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WHSSC Y Drive\Information 05\01 Performance\Ambulance Services Indicators\3. June 2026\"/>
    </mc:Choice>
  </mc:AlternateContent>
  <xr:revisionPtr revIDLastSave="0" documentId="13_ncr:1_{2555F621-7CB2-4A61-86EA-13EE49D47C33}" xr6:coauthVersionLast="47" xr6:coauthVersionMax="47" xr10:uidLastSave="{00000000-0000-0000-0000-000000000000}"/>
  <bookViews>
    <workbookView xWindow="22932" yWindow="-1476" windowWidth="23256" windowHeight="13896" xr2:uid="{C2CF7FAB-5C23-460C-8580-25B15791F64A}"/>
  </bookViews>
  <sheets>
    <sheet name="Clawr" sheetId="6" r:id="rId1"/>
    <sheet name="Cover" sheetId="5" r:id="rId2"/>
    <sheet name="Model Ymateb" sheetId="7" r:id="rId3"/>
    <sheet name="Response Model" sheetId="2" r:id="rId4"/>
    <sheet name=" Data ASI" sheetId="9" r:id="rId5"/>
    <sheet name="ASI Data" sheetId="1" r:id="rId6"/>
    <sheet name=" Tabl Diffiniad ASI" sheetId="8" r:id="rId7"/>
    <sheet name="ASI Definition Table" sheetId="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D89" i="9" l="1"/>
  <c r="EE89" i="9" s="1"/>
  <c r="ED88" i="9"/>
  <c r="EE88" i="9" s="1"/>
  <c r="ED87" i="9"/>
  <c r="EE87" i="9" s="1"/>
  <c r="ED86" i="9"/>
  <c r="EE86" i="9" s="1"/>
  <c r="ED85" i="9"/>
  <c r="EE85" i="9" s="1"/>
  <c r="ED84" i="9"/>
  <c r="EE84" i="9" s="1"/>
  <c r="ED83" i="9"/>
  <c r="EE83" i="9" s="1"/>
  <c r="EY82" i="9"/>
  <c r="EX82" i="9"/>
  <c r="EV82" i="9"/>
  <c r="EU82" i="9"/>
  <c r="ET82" i="9"/>
  <c r="ES82" i="9"/>
  <c r="EQ82" i="9"/>
  <c r="EP82" i="9"/>
  <c r="EO82" i="9"/>
  <c r="ED82" i="9"/>
  <c r="EC82" i="9"/>
  <c r="EE82" i="9" s="1"/>
  <c r="EB82" i="9"/>
  <c r="ED81" i="9"/>
  <c r="EE81" i="9" s="1"/>
  <c r="ED80" i="9"/>
  <c r="EE80" i="9" s="1"/>
  <c r="EE79" i="9"/>
  <c r="ED79" i="9"/>
  <c r="ED78" i="9"/>
  <c r="EE78" i="9" s="1"/>
  <c r="ED77" i="9"/>
  <c r="EE77" i="9" s="1"/>
  <c r="ED76" i="9"/>
  <c r="EE76" i="9" s="1"/>
  <c r="ED75" i="9"/>
  <c r="EE75" i="9" s="1"/>
  <c r="JM74" i="9"/>
  <c r="JL74" i="9"/>
  <c r="JK74" i="9"/>
  <c r="JJ74" i="9"/>
  <c r="JI74" i="9"/>
  <c r="JH74" i="9"/>
  <c r="JG74" i="9"/>
  <c r="JF74" i="9"/>
  <c r="JE74" i="9"/>
  <c r="JD74" i="9"/>
  <c r="JC74" i="9"/>
  <c r="JB74" i="9"/>
  <c r="JA74" i="9"/>
  <c r="IZ74" i="9"/>
  <c r="IY74" i="9"/>
  <c r="IX74" i="9"/>
  <c r="IW74" i="9"/>
  <c r="IV74" i="9"/>
  <c r="IU74" i="9"/>
  <c r="IT74" i="9"/>
  <c r="IS74" i="9"/>
  <c r="IR74" i="9"/>
  <c r="IQ74" i="9"/>
  <c r="IP74" i="9"/>
  <c r="IO74" i="9"/>
  <c r="IN74" i="9"/>
  <c r="IM74" i="9"/>
  <c r="IL74" i="9"/>
  <c r="IK74" i="9"/>
  <c r="IJ74" i="9"/>
  <c r="II74" i="9"/>
  <c r="IH74" i="9"/>
  <c r="IG74" i="9"/>
  <c r="IF74" i="9"/>
  <c r="IE74" i="9"/>
  <c r="ID74" i="9"/>
  <c r="IC74" i="9"/>
  <c r="IB74" i="9"/>
  <c r="IA74" i="9"/>
  <c r="HZ74" i="9"/>
  <c r="HY74" i="9"/>
  <c r="HX74" i="9"/>
  <c r="HW74" i="9"/>
  <c r="HV74" i="9"/>
  <c r="HU74" i="9"/>
  <c r="HT74" i="9"/>
  <c r="HS74" i="9"/>
  <c r="HR74" i="9"/>
  <c r="HQ74" i="9"/>
  <c r="HP74" i="9"/>
  <c r="HO74" i="9"/>
  <c r="HN74" i="9"/>
  <c r="HM74" i="9"/>
  <c r="HL74" i="9"/>
  <c r="HK74" i="9"/>
  <c r="HJ74" i="9"/>
  <c r="HI74" i="9"/>
  <c r="HH74" i="9"/>
  <c r="HG74" i="9"/>
  <c r="HF74" i="9"/>
  <c r="HE74" i="9"/>
  <c r="HD74" i="9"/>
  <c r="HC74" i="9"/>
  <c r="HB74" i="9"/>
  <c r="HA74" i="9"/>
  <c r="GZ74" i="9"/>
  <c r="GY74" i="9"/>
  <c r="GX74" i="9"/>
  <c r="GV74" i="9"/>
  <c r="GU74" i="9"/>
  <c r="GT74" i="9"/>
  <c r="GS74" i="9"/>
  <c r="GR74" i="9"/>
  <c r="GQ74" i="9"/>
  <c r="GP74" i="9"/>
  <c r="GO74" i="9"/>
  <c r="GN74" i="9"/>
  <c r="GM74" i="9"/>
  <c r="GL74" i="9"/>
  <c r="GK74" i="9"/>
  <c r="GJ74" i="9"/>
  <c r="GI74" i="9"/>
  <c r="GH74" i="9"/>
  <c r="GG74" i="9"/>
  <c r="GF74" i="9"/>
  <c r="GE74" i="9"/>
  <c r="GD74" i="9"/>
  <c r="GC74" i="9"/>
  <c r="GB74" i="9"/>
  <c r="GA74" i="9"/>
  <c r="FZ74" i="9"/>
  <c r="FY74" i="9"/>
  <c r="FX74" i="9"/>
  <c r="FW74" i="9"/>
  <c r="FV74" i="9"/>
  <c r="FU74" i="9"/>
  <c r="FT74" i="9"/>
  <c r="FS74" i="9"/>
  <c r="FR74" i="9"/>
  <c r="FQ74" i="9"/>
  <c r="FP74" i="9"/>
  <c r="FO74" i="9"/>
  <c r="FN74" i="9"/>
  <c r="FM74" i="9"/>
  <c r="FL74" i="9"/>
  <c r="FK74" i="9"/>
  <c r="FJ74" i="9"/>
  <c r="FI74" i="9"/>
  <c r="FH74" i="9"/>
  <c r="FG74" i="9"/>
  <c r="FF74" i="9"/>
  <c r="FE74" i="9"/>
  <c r="FD74" i="9"/>
  <c r="FC74" i="9"/>
  <c r="FB74" i="9"/>
  <c r="FA74" i="9"/>
  <c r="EY74" i="9"/>
  <c r="EX74" i="9"/>
  <c r="EV74" i="9"/>
  <c r="EU74" i="9"/>
  <c r="ET74" i="9"/>
  <c r="ES74" i="9"/>
  <c r="EQ74" i="9"/>
  <c r="EP74" i="9"/>
  <c r="EO74" i="9"/>
  <c r="ED74" i="9"/>
  <c r="EC74" i="9"/>
  <c r="EE74" i="9" s="1"/>
  <c r="EB74" i="9"/>
  <c r="JT50" i="9"/>
  <c r="JT50" i="1" l="1"/>
</calcChain>
</file>

<file path=xl/sharedStrings.xml><?xml version="1.0" encoding="utf-8"?>
<sst xmlns="http://schemas.openxmlformats.org/spreadsheetml/2006/main" count="9510" uniqueCount="1155">
  <si>
    <t>Year</t>
  </si>
  <si>
    <t>Number of NHS 111 Wales unique website visits</t>
  </si>
  <si>
    <t>NHS 111 Wales number of calls by reason</t>
  </si>
  <si>
    <t>Aneurin Bevan</t>
  </si>
  <si>
    <t>Betsi Cadwaladr</t>
  </si>
  <si>
    <t>Cwm Taf Morgannwg</t>
  </si>
  <si>
    <t>Hywel Dda</t>
  </si>
  <si>
    <t>Powys</t>
  </si>
  <si>
    <t>Area</t>
  </si>
  <si>
    <t>Category of 999 calls taken through the Medical Priority Dispatch System (MPDS)</t>
  </si>
  <si>
    <t>ARREST</t>
  </si>
  <si>
    <t>EMERG</t>
  </si>
  <si>
    <t>RCS0</t>
  </si>
  <si>
    <t>Number of 999 calls taken through the Medical Priority Dispatch System (MPDS) by Protocol</t>
  </si>
  <si>
    <t>Number of calls ended following WAST telephone assessment (Consult and Close)</t>
  </si>
  <si>
    <t>AMBER</t>
  </si>
  <si>
    <t>GREEN</t>
  </si>
  <si>
    <t>Number of lost hours following notification to handover over 15 minutes</t>
  </si>
  <si>
    <t>Number of lost hours following handover to clear over 15 minutes</t>
  </si>
  <si>
    <t>ASI 1ii - Belching</t>
  </si>
  <si>
    <t>ASI 1ii - Burns</t>
  </si>
  <si>
    <t>ASI 1ii - Hiccups</t>
  </si>
  <si>
    <t>ASI 1ii - Purpura</t>
  </si>
  <si>
    <t>ASI 1ii - Tinnitus</t>
  </si>
  <si>
    <t>ASI 5i - RCS0</t>
  </si>
  <si>
    <t>ASI 5ii - Protocol 18: HEADACHE</t>
  </si>
  <si>
    <t>ASI 15 - RCS0</t>
  </si>
  <si>
    <t>ASI 18 - AMBER1</t>
  </si>
  <si>
    <t>ASI 18 - AMBER2</t>
  </si>
  <si>
    <t>Clinical Response Model</t>
  </si>
  <si>
    <t>Call Type</t>
  </si>
  <si>
    <t>EASC Definition</t>
  </si>
  <si>
    <t>Example</t>
  </si>
  <si>
    <t>Service Indicator</t>
  </si>
  <si>
    <t xml:space="preserve">Immediately life threatening calls such as a cardiac arrests or where the patient is not breathing. These calls will be subject to both clinical indicators such as Return of Spontaneous Circulation (ROSC) rates and time based standards such as the median response time, time to identify a cardiac arrest and time to commence CPR instructions. </t>
  </si>
  <si>
    <t>Respiratory / cardiac arrest</t>
  </si>
  <si>
    <t>Median and 90th percentile response times
Percentage of patients to have a heartbeat restored after a period of cardiac arrest which is subsequently retained until arrival at hospital (ROSC).
Time of call handler to commence CPR instructions
Time to defibrillator at scene</t>
  </si>
  <si>
    <t xml:space="preserve">Immediately life threatening calls such as where a patient is unconscious or has ineffective breathing and at high risk of cardiac or respiratory arrest. These calls will be subject to a median response time. </t>
  </si>
  <si>
    <t>Unconscious / Dangerous haemorrhage / Ineffective breathing</t>
  </si>
  <si>
    <t>Median and 90th percentile response times</t>
  </si>
  <si>
    <t>A rapid clinical screening code that allows for clinically led reviews of incidents prior to dispatch.</t>
  </si>
  <si>
    <t>Ineffective breathing - Asthma / Snake bite</t>
  </si>
  <si>
    <t>Time for clinician to open the call and length of time the clinician is engaged</t>
  </si>
  <si>
    <t xml:space="preserve">Serious but not immediately life threatening. These calls will include most medical and trauma cases such as chest pain and fractures. Amber calls will receive an emergency response. A response profile has been created to ensure that the most suitable clinical resource is dispatched to each amber call. This will include management via “hear &amp; treat” services over the telephone. Patient experience and clinical indicator data will be used to evaluate the effectiveness of the ambulance response to amber calls. </t>
  </si>
  <si>
    <t>Cardiac chest pains / stroke</t>
  </si>
  <si>
    <t>Compliance with care bundles for cardiac stroke and fractured neck of femur patients.</t>
  </si>
  <si>
    <t xml:space="preserve">999 calls received and categorised as green are neither serious or life threatening. Conditions such as ear ache or minor injuries are coded as green calls. Green calls are ideally suited to management via secondary telephone triage. 
Health Care Professionals (HCP) such as doctors, midwives or community hospitals often require an urgent transfer of a patient from low acuity care to a higher acuity facility. These transfers are coded as green calls and undertaken within a timeframe agreed with the requesting HCP. </t>
  </si>
  <si>
    <t>Fainting - recovered and alert</t>
  </si>
  <si>
    <t>Clinical outcomes and patient satisfaction for 999. Compliance with healthcare professional agreed admission timescales for HCP calls.</t>
  </si>
  <si>
    <t>No.</t>
  </si>
  <si>
    <t>ASI Ref.</t>
  </si>
  <si>
    <t>ASI Description</t>
  </si>
  <si>
    <t>ASI Detailed Description</t>
  </si>
  <si>
    <t>ASI 1i</t>
  </si>
  <si>
    <t xml:space="preserve">How often is the NHS 111 Wales website being used? This allows us to examine links between website use and 999 and 111 call volumes. It also allows for the identification of high demand periods. </t>
  </si>
  <si>
    <t>ASI 1ii</t>
  </si>
  <si>
    <t xml:space="preserve">Reasons people are calling NHS 111 Wales. How does this demand compare to website visits? What are the gaps in service that NHS 111 Wales are identifying? </t>
  </si>
  <si>
    <t>ASI 2</t>
  </si>
  <si>
    <t xml:space="preserve">Number and Percentage of frequent callers </t>
  </si>
  <si>
    <t>Number of frequent callers calling the Welsh Ambulance Services University Trust and the volume of calls from these frequent callers against the overall call volume.</t>
  </si>
  <si>
    <t>ASI 3</t>
  </si>
  <si>
    <t>Number of Healthcare Professional Calls Answered</t>
  </si>
  <si>
    <t>Number of Healthcare professional calls for assistance received by the Welsh Ambulance Services University NHS Trust.</t>
  </si>
  <si>
    <t>ASI 4i</t>
  </si>
  <si>
    <t xml:space="preserve">Number of 999 Calls Answered </t>
  </si>
  <si>
    <t>Number of 999 calls received by the Welsh Ambulance Services University NHS Trust.</t>
  </si>
  <si>
    <t>ASI 4ii</t>
  </si>
  <si>
    <t>Median, 65th and 95th percentile of Time Taken To Answer 999 Calls</t>
  </si>
  <si>
    <t>Time taken to answer 999 calls received by the Welsh Ambulance Services University NHS Trust.</t>
  </si>
  <si>
    <t>ASI 5i</t>
  </si>
  <si>
    <t xml:space="preserve">Number of 999 calls which are assessed using the MPDS system categorised by Priority code.  This includes calls taken by another Ambulance Service on WAST's behalf. MPDS is the system that WAST call takers use to assess the severity of 999 calls. </t>
  </si>
  <si>
    <t>ASI 5ii</t>
  </si>
  <si>
    <t xml:space="preserve">Number of 999 calls which are assessed using the MPDS system categorised by Protocol code.  This includes calls taken by another Ambulance Service on WAST's behalf. MPDS is the system that WAST call takers use to assess the severity of 999 calls. </t>
  </si>
  <si>
    <t>ASI 6i</t>
  </si>
  <si>
    <t>Number of ARREST coded calls received by WAST</t>
  </si>
  <si>
    <t>Number of 999 calls received by the Welsh Ambulance Service which are coded as an ARREST verified incident.</t>
  </si>
  <si>
    <t>ASI 6ii</t>
  </si>
  <si>
    <t>Time taken to Identify a Cardiac Arrest and time to when CPR Instructions commenced.</t>
  </si>
  <si>
    <t>Time taken to identify a Cardiac Arrest and time taken to commence CPR Instructions. Measured in seconds</t>
  </si>
  <si>
    <t>ASI 7i</t>
  </si>
  <si>
    <t>Number of RCS0 coded calls received by WAST</t>
  </si>
  <si>
    <t xml:space="preserve">Number of 999 calls received by the Welsh Ambulance Service where the final MPDS code is an RCS0 code. This excludes calls taken by another Ambulance Service on WAST's behalf. </t>
  </si>
  <si>
    <t>ASI 7ii</t>
  </si>
  <si>
    <t>Time taken for a Clinician to open a call for review and length of time engaged with the incident.</t>
  </si>
  <si>
    <t>Time taken for a Clinician to open a call for review and deciding whether the call is suitable for ambulance dispatch or integrated care. Measured in seconds.</t>
  </si>
  <si>
    <t>ASI 8</t>
  </si>
  <si>
    <t>Number of NHS 111 &amp; Clinical Desk telephone assessments that were resolved with an ambulance not required as the outcome (Consult and Close)</t>
  </si>
  <si>
    <t>ASI 9i</t>
  </si>
  <si>
    <t>Number and Percentage of incidents received within 24 hours following WAST telephone assessment (Consult and Close)</t>
  </si>
  <si>
    <t>Unplanned re-contact with the Welsh Ambulance Services University NHS Trust within 24 hours of discharge of care (by clinical telephone advice).</t>
  </si>
  <si>
    <t>ASI 9ii</t>
  </si>
  <si>
    <t>Number and Percentage of incidents within 24 hours following an attendance at scene that were not transported to hospital (See and Treat)</t>
  </si>
  <si>
    <t>Unplanned re-contact with the Welsh Ambulance Services University NHS Trust within 24 hours of discharge of care (following treatment at the scene).</t>
  </si>
  <si>
    <t>ASI 10</t>
  </si>
  <si>
    <t>Number of ARREST coded calls including median and 90th percentile and time taken for public access defibrillator (PAD) to arrive at scene.</t>
  </si>
  <si>
    <t xml:space="preserve">Number of 999 calls received by the Welsh Ambulance Service which are coded as an ARREST verified incident with time taken for an emergency response to arrive at scene and time taken for a public access defibrillator (PAD) to arrive on scene. This excludes calls taken by another Ambulance Service on WAST's behalf. </t>
  </si>
  <si>
    <t>ASI 11</t>
  </si>
  <si>
    <t>Number of EMERG coded calls including median and 90th percentile</t>
  </si>
  <si>
    <t xml:space="preserve">Number of 999 calls received by the Welsh Ambulance Service which are coded as an EMERG verified incident with time taken for an emergency response to arrive at scene. This excludes calls taken by another Ambulance Service on WAST's behalf. </t>
  </si>
  <si>
    <t>ASI 12</t>
  </si>
  <si>
    <t>Number of AMBER coded calls including median, 65th and 95th percentile</t>
  </si>
  <si>
    <t>Number of 999 calls received which are coded as an AMBER verified incident resulting in an emergency response.</t>
  </si>
  <si>
    <t>ASI 13</t>
  </si>
  <si>
    <t>Number of GREEN coded calls including median, 65th and 95th percentile</t>
  </si>
  <si>
    <t>Number of 999 calls received which are coded as an GREEN verified incident resulting in an emergency response.</t>
  </si>
  <si>
    <t>ASI 14</t>
  </si>
  <si>
    <t xml:space="preserve">Number of responded Incidents where at least 1 resource arrived at scene </t>
  </si>
  <si>
    <t>How effective is the Welsh Ambulance Services University NHS Trust at sending the right resource first time to an incident.</t>
  </si>
  <si>
    <t>ASI 15</t>
  </si>
  <si>
    <t>Number of Community First Responders attendances at scene, including by call category and percentage</t>
  </si>
  <si>
    <t>How often is a Community First Responder sent to a 999 call?</t>
  </si>
  <si>
    <t>ASI 16i</t>
  </si>
  <si>
    <t>Number and percentage of patients with attempted resuscitation following cardiac arrest, documented as having a return of spontaneous circulation (ROSC) at hospital door</t>
  </si>
  <si>
    <t>Outcome from out-of-hospital cardiac arrest with attempted resuscitation, measured by documented return of spontaneous circulation (ROSC) at time of arrival of the patient to hospital. Recording of ROSC at hospital is the international Utstein standard and indicates the outcome of the pre-hospital response and intervention.</t>
  </si>
  <si>
    <t>ASI 16ii</t>
  </si>
  <si>
    <t>Number and percentage of suspected stroke patients who are documented as receiving appropriate stroke care bundle</t>
  </si>
  <si>
    <t>Patients with suspected stroke (including unresolved transient ischaemic attack) who are documented as receiving the appropriate care bundle. The stroke care bundle comprises measurement of blood pressure, consciousness level, blood glucose and FAST test.</t>
  </si>
  <si>
    <t>ASI 16iii</t>
  </si>
  <si>
    <t>Number and percentage of older patients with suspected hip fracture who are documented as receiving analgesia and appropriate care bundle</t>
  </si>
  <si>
    <t>Fractured hips (known as neck of femur injuries): fractured hips cause significant pain which can be exacerbated by movement.  Pain control for patients with a fractured neck of femur in the immediate post-trauma period is paramount to promoting recovery and patient experience.  This reduces suffering and the detrimental effects uncontrolled pain may have.  The care bundle measures the recording of initial and subsequent verbal pain scores and administration of appropriate pain medicines before arrival at hospital, also included is the total number of patients with a suspected fractured hip who received analgesia.</t>
  </si>
  <si>
    <t>ASI 16iv</t>
  </si>
  <si>
    <t>Number and percentage of ST segment elevation myocardial infarction (STEMI) patients who are documented as receiving appropriate STEMI care bundle</t>
  </si>
  <si>
    <t>Patients with STEMI diagnosis (ST-elevation myocardial infarction) who are documented as receiving the appropriate care bundle. The STEMI care bundle comprises of four elements including pain assessment and administration of three medicines including analgesia.</t>
  </si>
  <si>
    <t>ASI 16v</t>
  </si>
  <si>
    <t>Number and percentage of suspected sepsis patients who have had a documented NEWS score.</t>
  </si>
  <si>
    <t>Patients with a suspected diagnosis of sepsis or septic shock who have a documented NEWS score.  This promotes early recognition of suspected sepsis and enhances handover in hospital.</t>
  </si>
  <si>
    <t>ASI 16vi</t>
  </si>
  <si>
    <t>Number and percentage of patients with a suspected febrile convulsion aged 5 years and under who are documented as receiving the appropriate care bundle.</t>
  </si>
  <si>
    <t>Patients aged 5 years and under  with suspected febrile convulsion who are documented as receiving the appropriate care bundle.   The febrile convulsion care bundle comprises measurement of heart rate, respiratory rate, oxygen saturation, temperature and blood glucose.</t>
  </si>
  <si>
    <t>ASI 16vii</t>
  </si>
  <si>
    <t xml:space="preserve">Number and percentage of hypoglycaemic patients who are documented as receiving the appropriate care bundle. </t>
  </si>
  <si>
    <t>Patients with low blood sugar (hypoglycaemia) who are documented as receiving the appropriate care bundle, which comprises blood glucose measurement before treatment, treatment and blood glucose measurement after treatment.</t>
  </si>
  <si>
    <t>ASI 17</t>
  </si>
  <si>
    <t>Number of incidents that resulted in a non conveyance to hospital</t>
  </si>
  <si>
    <t>Effectiveness of the Welsh Ambulance Services University NHS Trust in closing incidents at scene.</t>
  </si>
  <si>
    <t>ASI 18</t>
  </si>
  <si>
    <t>Number and percentage of incidents where a resource was the ideal response as per the clinical response model</t>
  </si>
  <si>
    <t>How often are Welsh Ambulance Services University NHS Trust sending the ideal resource to scene?</t>
  </si>
  <si>
    <t>ASI 19i</t>
  </si>
  <si>
    <t>Percentage of patients conveyed to hospital following a face to face assessment.</t>
  </si>
  <si>
    <t>Percentage of patients who are conveyed to hospital following an attendance at scene</t>
  </si>
  <si>
    <t>ASI 19ii</t>
  </si>
  <si>
    <t>Number of patients conveyed to hospital by type</t>
  </si>
  <si>
    <t>Where do Welsh Ambulance Services University NHS Trust convey patients? What are opportunities to convey elsewhere?</t>
  </si>
  <si>
    <t>ASI 20i</t>
  </si>
  <si>
    <t>Number and percentage of notification to handover within 15 minutes of arrival at hospital</t>
  </si>
  <si>
    <t>A measure of handover performance at hospital.</t>
  </si>
  <si>
    <t>ASI 20ii</t>
  </si>
  <si>
    <t>Number and percentage of notification to handover within 15 minutes of arrival at hospital by hospital type.</t>
  </si>
  <si>
    <t xml:space="preserve">Handover performance by site. This allows good practice to be identified and spread. </t>
  </si>
  <si>
    <t>ASI 21</t>
  </si>
  <si>
    <t>Total lost hours following notification to handover over 15 minutes.</t>
  </si>
  <si>
    <t>ASI 22i</t>
  </si>
  <si>
    <t>Number and percentage of handover to clear within 15 minutes of transfer of patient care to hospital staff</t>
  </si>
  <si>
    <t xml:space="preserve">Number of times where a WAST crew are available again within 15 minutes of handing over their patient. </t>
  </si>
  <si>
    <t>ASI 22ii</t>
  </si>
  <si>
    <t>Number and percentage of handover to clear within 15 minutes of transfer of patient care to hospital staff by hospital type</t>
  </si>
  <si>
    <t>Handover to clear performance by site. This allows good practice to be identified and spread.</t>
  </si>
  <si>
    <t>ASI 23</t>
  </si>
  <si>
    <t>Conveyance to other LHB locations</t>
  </si>
  <si>
    <t>Number of occasions where a patient is taken to a destination in a different Health Board area than the location of the call.</t>
  </si>
  <si>
    <t>ASI 24</t>
  </si>
  <si>
    <t>Total time lost where ambulance crews are not available within 15 minutes of handing over their patient.</t>
  </si>
  <si>
    <t>Welsh Ambulance Services University NHS Trust Indicators</t>
  </si>
  <si>
    <t>This spreadsheet contains data tables pertaining to the Welsh Ambulance Services University NHS Trust Ambulance Service Indicators for July 2025, We have edited these data tables and the accompanying cover sheet, table of contents and notes worksheet to meet the legal accessibility regulations.  It is intended to be an accessible spreadsheet. The data has been quality assured by the Welsh Ambulance Services University NHS Trust Health Informatics Department prior to submission.</t>
  </si>
  <si>
    <t>Dangosyddion Ymddiriedolaeth GIG Prifysgol Gwasanaethau Ambiwlans Cymru</t>
  </si>
  <si>
    <t>Mae'r daenlen hon yn cynnwys tablau data sy'n ymwneud â Dangosyddion Gwasanaeth Ambiwlans Ymddiriedolaeth GIG Prifysgol Gwasanaethau Ambiwlans Cymru ar gyfer Gorffennaf 2025. Rydym wedi golygu'r tablau data hyn a'r ddalen flaen, y cynnwys a'r daflen waith nodiadau sy'n cyd-fynd â'r ddogfennau i fodloni'r rheoliadau hygyrchedd cyfreithiol. Bwriedir iddi fod yn daenlen hygyrch. Mae ansawdd y data wedi'i sicrhau gan Adran Gwybodeg Iechyd Ymddiriedolaeth GIG Prifysgol Gwasanaethau Ambiwlans Cymru cyn ei gyflwyno.</t>
  </si>
  <si>
    <t>Model Ymateb Clinigol</t>
  </si>
  <si>
    <t>Math o Alwad</t>
  </si>
  <si>
    <t>Diffiniad EASC</t>
  </si>
  <si>
    <t>Enghraifft</t>
  </si>
  <si>
    <t>Dangosydd Gwasanaeth</t>
  </si>
  <si>
    <t>ARESTIAU</t>
  </si>
  <si>
    <t>Galwadau sy'n peryglu bywyd ar unwaith, fel ataliad ar y galon neu lle nad yw'r claf yn anadlu. Bydd y galwadau hyn yn amodol ar ddangosyddion clinigol fel cyfraddau Dychwelyd Cylchrediad Digymell (ROSC) a safonau amserol fel yr amser ymateb canolrifol, yr amser i nodi ataliad ar y galon a'r amser i ddechrau cyfarwyddiadau CPR.</t>
  </si>
  <si>
    <t>Ataliad anadlol / ar y galon</t>
  </si>
  <si>
    <t>Amseroedd ymateb canolrifol a'r 90fed ganradd Canran y cleifion sy'n cael curiad calon wedi'i adfer ar ôl cyfnod o ataliad ar y galon a gedwir wedyn tan gyrraedd yr ysbyty (ROSC). Amser yr ymdrinnydd galwadau i ddechrau cyfarwyddiadau CPR Amser i'r diffibriliwr gyrraedd y lleoliad</t>
  </si>
  <si>
    <t>ARGYFWNG</t>
  </si>
  <si>
    <t>Anymwybodol / Gwaedlif peryglus / Anadlu aneffeithiol</t>
  </si>
  <si>
    <t>Amseroedd ymateb canolrifol a 90fed ganradd</t>
  </si>
  <si>
    <t>Cod sgrinio clinigol cyflym sy'n caniatáu adolygiadau dan arweiniad clinigol o ddigwyddiadau cyn eu hanfon.</t>
  </si>
  <si>
    <t>Anadlu aneffeithiol - Asthma / Brathiad neidr</t>
  </si>
  <si>
    <t>Amser i'r clinigwr agor yr alwad a hyd yr amser y mae'r clinigwr yn ymwneud</t>
  </si>
  <si>
    <t>AMBR</t>
  </si>
  <si>
    <t>Poenau yn y frest / strôc</t>
  </si>
  <si>
    <t>Cydymffurfiaeth â bwndeli gofal ar gyfer cleifion strôc ar y galon a chleifion sydd wedi torri gwddf y ffemwr.</t>
  </si>
  <si>
    <t>GWYRDD</t>
  </si>
  <si>
    <t>Nid yw galwadau 999 a dderbynnir ac a gategoreiddir fel rhai gwyrdd yn ddifrifol nac yn fygythiad i fywyd. Mae cyflyrau fel poen clust neu anafiadau bach wedi'u codio fel galwadau gwyrdd. Mae galwadau gwyrdd yn ddelfrydol ar gyfer rheoli trwy driage ffôn eilaidd. Yn aml, mae angen trosglwyddo claf ar frys o ofal acíwtedd isel i gyfleuster acíwtedd uwch ar Weithwyr Proffesiynol Gofal Iechyd (GIG) fel meddygon, bydwragedd neu ysbytai cymunedol. Mae'r trosglwyddiadau hyn wedi'u codio fel galwadau gwyrdd ac yn cael eu cynnal o fewn amserlen y cytunwyd arni gyda'r GIG sy'n gofyn.</t>
  </si>
  <si>
    <t>Llewygu - wedi gwella ac yn effro</t>
  </si>
  <si>
    <t>Canlyniadau clinigol a boddhad cleifion ar gyfer 999. Cydymffurfio ag amserlenni derbyn y cytunwyd arnynt gan weithwyr gofal iechyd proffesiynol ar gyfer galwadau HCP.</t>
  </si>
  <si>
    <t>Na.</t>
  </si>
  <si>
    <t>Cyf. ASI</t>
  </si>
  <si>
    <t>Disgrifiad ASI</t>
  </si>
  <si>
    <t>Disgrifiad Manwl ASI</t>
  </si>
  <si>
    <t>Nifer yr ymweliadau unigryw â gwefan GIG 111 Cymru</t>
  </si>
  <si>
    <t xml:space="preserve"> Pa mor aml mae gwefan GIG 111 Cymru yn cael ei defnyddio? Mae hyn yn caniatáu inni archwilio cysylltiadau rhwng defnydd y wefan a nifer y galwadau 999 ac 111. Mae hefyd yn caniatáu inni nodi cyfnodau galw uchel.</t>
  </si>
  <si>
    <t>Nifer o alwadau GIG 111 Cymru yn ôl rheswm</t>
  </si>
  <si>
    <t>Rhesymau pam mae pobl yn ffonio GIG 111 Cymru. Sut mae'r galw hwn yn cymharu ag ymweliadau â gwefannau? Beth yw'r bylchau yn y gwasanaeth y mae GIG 111 Cymru yn eu nodi?</t>
  </si>
  <si>
    <t xml:space="preserve"> Nifer a Chanran y galwyr mynych</t>
  </si>
  <si>
    <t>Nifer y galwyr mynych sy'n ffonio Ymddiriedolaeth Prifysgol Gwasanaethau Ambiwlans Cymru a nifer y galwadau gan y galwyr mynych hyn yn erbyn cyfanswm nifer y galwadau.</t>
  </si>
  <si>
    <t>Nifer y Galwadau gan Weithwyr Proffesiynol Gofal Iechyd a Atebwyd</t>
  </si>
  <si>
    <t>Nifer y galwadau am gymorth gan weithwyr gofal iechyd proffesiynol a dderbyniwyd gan Ymddiriedolaeth GIG Prifysgol Gwasanaethau Ambiwlans Cymru.</t>
  </si>
  <si>
    <t xml:space="preserve"> Nifer y Galwadau 999 a Atebwyd</t>
  </si>
  <si>
    <t>Nifer y galwadau 999 a dderbyniwyd gan Ymddiriedolaeth GIG Prifysgol Gwasanaethau Ambiwlans Cymru.</t>
  </si>
  <si>
    <t>Canradd canolrifol, 65fed a 95fed o'r Amser a Gymerwyd i Ateb Galwadau 999</t>
  </si>
  <si>
    <t>Amser a gymerwyd i ateb galwadau 999 a dderbyniwyd gan Ymddiriedolaeth GIG Prifysgol Gwasanaethau Ambiwlans Cymru.</t>
  </si>
  <si>
    <t>Categori galwadau 999 a gymerwyd drwy'r System Dosbarthu Blaenoriaeth Feddygol (MPDS)</t>
  </si>
  <si>
    <t>Nifer y galwadau 999 sy'n cael eu hasesu gan ddefnyddio'r system MPDS wedi'u categoreiddio yn ôl cod Blaenoriaeth. Mae hyn yn cynnwys galwadau a gymerwyd gan Wasanaeth Ambiwlans arall ar ran WAST. MPDS yw'r system y mae derbynwyr galwadau WAST yn ei defnyddio i asesu difrifoldeb galwadau 999.</t>
  </si>
  <si>
    <t>Nifer y galwadau 999 a gymerwyd drwy'r System Dosbarthu Blaenoriaeth Feddygol (MPDS) yn ôl Protocol</t>
  </si>
  <si>
    <t xml:space="preserve"> Nifer y galwadau 999 sy'n cael eu hasesu gan ddefnyddio'r system MPDS wedi'u categoreiddio yn ôl cod Protocol. Mae hyn yn cynnwys galwadau a gymerwyd gan Wasanaeth Ambiwlans arall ar ran WAST. MPDS yw'r system y mae derbynwyr galwadau WAST yn ei defnyddio i asesu difrifoldeb galwadau 999.</t>
  </si>
  <si>
    <t>Nifer y galwadau â chod ARREST a dderbyniwyd gan WAST</t>
  </si>
  <si>
    <t>Nifer y galwadau 999 a dderbyniwyd gan Wasanaeth Ambiwlans Cymru sydd wedi'u codio fel digwyddiad wedi'i ddilysu gan ARREST.</t>
  </si>
  <si>
    <t>Amser a gymerir i Nodi Ataliad ar y Galon a'r amser i ddechrau Cyfarwyddiadau CPR.</t>
  </si>
  <si>
    <t>Amser a gymerir i nodi Ataliad ar y Galon a'r amser a gymerir i gychwyn Cyfarwyddiadau CPR. Wedi'i fesur mewn eiliadau.</t>
  </si>
  <si>
    <t>Nifer y galwadau â chod RCS0 a dderbyniwyd gan WAST</t>
  </si>
  <si>
    <t>Nifer y galwadau 999 a dderbyniwyd gan Wasanaeth Ambiwlans Cymru lle mae'r cod MPDS terfynol yn god RCS0. Nid yw hyn yn cynnwys galwadau a gymerwyd gan Wasanaeth Ambiwlans arall ar ran WAST.</t>
  </si>
  <si>
    <t>Amser a gymerwyd i Glinigwr agor galwad i adolygu a hyd yr amser a gymerodd ran yn y digwyddiad.</t>
  </si>
  <si>
    <t>Amser a gymerir i Glinigwr agor galwad i'w hadolygu a phenderfynu a yw'r alwad yn addas ar gyfer anfon ambiwlans neu ofal integredig. Wedi'i fesur mewn eiliadau.</t>
  </si>
  <si>
    <t>Nifer y galwadau a ddaeth i ben yn dilyn asesiad ffôn WAST (Ymgynghori a Chau)</t>
  </si>
  <si>
    <t>Nifer yr asesiadau ffôn GIG 111 a'r Ddesg Glinigol a gafodd eu datrys heb fod angen ambiwlans fel y canlyniad (Ymgynghori a Chau)</t>
  </si>
  <si>
    <t>Nifer a Chanran y digwyddiadau a dderbyniwyd o fewn 24 awr yn dilyn asesiad ffôn WAST (Ymgynghori a Chau)</t>
  </si>
  <si>
    <t>Ail-gyswllt heb ei gynllunio ag Ymddiriedolaeth GIG Prifysgol Gwasanaethau Ambiwlans Cymru o fewn 24 awr i ryddhau gofal (trwy gyngor clinigol dros y ffôn).</t>
  </si>
  <si>
    <t>Nifer a Chanran y digwyddiadau o fewn 24 awr yn dilyn cyrraedd lleoliad y digwyddiad na chawsant eu cludo i'r ysbyty (Gweld a Thrin)</t>
  </si>
  <si>
    <t>Ail-gyswllt heb ei gynllunio ag Ymddiriedolaeth Prifysgol GIG Gwasanaethau Ambiwlans Cymru o fewn 24 awr ar ôl rhyddhau gofal (yn dilyn triniaeth yn y fan a'r lle).</t>
  </si>
  <si>
    <t>Nifer y galwadau â chod ARREST gan gynnwys y ganradd ganolrifol a'r 90fed ganradd a'r amser a gymerwyd i ddiffibrilwr mynediad cyhoeddus (PAD) gyrraedd y lleoliad.</t>
  </si>
  <si>
    <t xml:space="preserve"> Nifer y galwadau 999 a dderbyniwyd gan Wasanaeth Ambiwlans Cymru sydd wedi'u codio fel digwyddiad wedi'i wirio gan ARREST gyda'r amser a gymerwyd i ymateb brys gyrraedd y lleoliad a'r amser a gymerwyd i ddiffibrilydd mynediad cyhoeddus (PAD) gyrraedd y lleoliad. Nid yw hyn yn cynnwys galwadau a gymerwyd gan Wasanaeth Ambiwlans arall ar ran WAST.</t>
  </si>
  <si>
    <t>Nifer y galwadau wedi'u codio EMERG gan gynnwys y ganradd ganolrifol a'r 90fed ganradd</t>
  </si>
  <si>
    <t>Nifer y galwadau 999 a dderbyniwyd gan Wasanaeth Ambiwlans Cymru sydd wedi'u codio fel digwyddiad wedi'i wirio gan EMERG gyda'r amser a gymerwyd i ymateb brys gyrraedd y lleoliad. Nid yw hyn yn cynnwys galwadau a gymerwyd gan Wasanaeth Ambiwlans arall ar ran WAST.</t>
  </si>
  <si>
    <t>Nifer y galwadau â chod AMBER gan gynnwys y canolrif, y 65ain ganradd a'r 95ain ganradd</t>
  </si>
  <si>
    <t>Nifer y galwadau 999 a dderbyniwyd sydd wedi'u codio fel digwyddiad wedi'i ddilysu gan AMBER sy'n arwain at ymateb brys.</t>
  </si>
  <si>
    <t>Nifer y galwadau â chod GWYRDD gan gynnwys y canolrif, y 65ain ganradd a'r 95ain ganradd</t>
  </si>
  <si>
    <t>Nifer y galwadau 999 a dderbyniwyd sydd wedi'u codio fel digwyddiad wedi'i wirio'n WYRD sy'n arwain at ymateb brys.</t>
  </si>
  <si>
    <t xml:space="preserve"> Nifer y Digwyddiadau a ymatebwyd lle cyrhaeddodd o leiaf 1 adnodd y lleoliad</t>
  </si>
  <si>
    <t>Pa mor effeithiol yw Ymddiriedolaeth GIG Prifysgol Gwasanaethau Ambiwlans Cymru wrth anfon yr adnodd cywir y tro cyntaf i ddigwyddiad.</t>
  </si>
  <si>
    <t>Nifer o Ymatebwyr Cyntaf Cymunedol a fynychodd y lleoliad, gan gynnwys yn ôl categori galwad a chanran</t>
  </si>
  <si>
    <t>Pa mor aml mae Ymatebydd Cyntaf Cymunedol yn cael ei anfon at alwad 999?</t>
  </si>
  <si>
    <t>Nifer a chanran y cleifion sydd wedi ceisio eu hadfywio yn dilyn ataliad ar y galon, wedi'u dogfennu fel rhai sydd wedi cael dychweliad cylchrediad digymell (ROSC) wrth ddrws yr ysbyty</t>
  </si>
  <si>
    <t>Canlyniad ataliad ar y galon y tu allan i'r ysbyty gydag ymgais i adfywio, wedi'i fesur gan ddychweliad cylchrediad digymell wedi'i ddogfennu (ROSC) ar adeg cyrraedd y claf i'r ysbyty. Cofnodi ROSC yn yr ysbyty yw safon ryngwladol Utstein ac mae'n dangos canlyniad yr ymateb a'r ymyrraeth cyn-ysbyty.</t>
  </si>
  <si>
    <t>Nifer a chanran y cleifion strôc a amheuir sydd wedi'u dogfennu fel rhai sy'n derbyn pecyn gofal strôc priodol</t>
  </si>
  <si>
    <t>Cleifion sydd â strôc a amheuir (gan gynnwys trawiad isgemig dros dro heb ei ddatrys) sydd wedi'u dogfennu fel rhai sy'n derbyn y pecyn gofal priodol. Mae'r pecyn gofal strôc yn cynnwys mesur pwysedd gwaed, lefel ymwybyddiaeth, glwcos yn y gwaed a phrawf FAST.</t>
  </si>
  <si>
    <t>Nifer a chanran y cleifion hŷn yr amheuir eu bod wedi torri eu clun ac sydd wedi'u dogfennu fel rhai sy'n derbyn analgesia a phecyn gofal priodol</t>
  </si>
  <si>
    <t>Cluniau wedi torri (a elwir yn anafiadau i wddf y ffemwr): mae cluniau wedi torri yn achosi poen sylweddol a all waethygu oherwydd symudiad. Mae rheoli poen i gleifion sydd wedi torri gwddf y ffemwr yn y cyfnod uniongyrchol ar ôl trawma yn hollbwysig i hyrwyddo adferiad a phrofiad y claf. Mae hyn yn lleihau dioddefaint a'r effeithiau niweidiol y gall poen heb ei reoli eu cael. Mae'r bwndel gofal yn mesur cofnodi sgoriau poen llafar cychwynnol a dilynol a rhoi meddyginiaethau poen priodol cyn cyrraedd yr ysbyty, ac mae hefyd wedi'i gynnwys cyfanswm y cleifion sydd â chlun wedi'i dorri a gafodd analgesia.</t>
  </si>
  <si>
    <t>Nifer a chanran y cleifion trawiad ar y galon (STEMI) sydd wedi'u dogfennu fel rhai sy'n derbyn pecyn gofal STEMI priodol</t>
  </si>
  <si>
    <t>Cleifion sydd wedi cael diagnosis o STEMI (trawiad ar y galon â chodiad ST) sydd wedi'u dogfennu fel rhai sy'n derbyn y pecyn gofal priodol. Mae'r pecyn gofal STEMI yn cynnwys pedair elfen gan gynnwys asesu poen a rhoi tair meddyginiaeth gan gynnwys analgesia.</t>
  </si>
  <si>
    <t>Nifer a chanran y cleifion yr amheuir eu bod yn cael sepsis sydd wedi cael sgôr NEWS wedi'i dogfennu.</t>
  </si>
  <si>
    <t>Cleifion sydd wedi cael diagnosis o sepsis neu sioc septig ac sydd â sgôr NEWS wedi'i dogfennu. Mae hyn yn hyrwyddo adnabod sepsis a amheuir yn gynnar ac yn gwella'r broses o drosglwyddo cleifion yn yr ysbyty.</t>
  </si>
  <si>
    <t>Nifer a chanran y cleifion â chonfylsiwn twymyn a amheuir 5 oed ac iau sydd wedi'u dogfennu fel rhai sy'n derbyn y bwndel gofal priodol.</t>
  </si>
  <si>
    <t>Cleifion 5 oed ac iau gydag amheuaeth o gonfylsiwn twymyn sydd wedi'u dogfennu fel rhai sy'n derbyn y pecyn gofal priodol. Mae'r pecyn gofal confylsiwn twymyn yn cynnwys mesur cyfradd curiad y galon, cyfradd resbiradol, dirlawnder ocsigen, tymheredd a glwcos yn y gwaed.</t>
  </si>
  <si>
    <t xml:space="preserve"> Nifer a chanran y cleifion hypoglycaemig sydd wedi'u dogfennu fel rhai sy'n derbyn y bwndel gofal priodol.</t>
  </si>
  <si>
    <t>Cleifion â siwgr gwaed isel (hypoglycemia) sydd wedi'u dogfennu fel rhai sy'n derbyn y pecyn gofal priodol, sy'n cynnwys mesur glwcos yn y gwaed cyn triniaeth, triniaeth a mesur glwcos yn y gwaed ar ôl triniaeth.</t>
  </si>
  <si>
    <t>Nifer y digwyddiadau a arweiniodd at beidio â chludo i'r ysbyty</t>
  </si>
  <si>
    <t>Effeithiolrwydd Ymddiriedolaeth GIG Prifysgol Gwasanaethau Ambiwlans Cymru wrth gau digwyddiadau yn y fan a'r lle.</t>
  </si>
  <si>
    <t>Nifer a chanran y digwyddiadau lle'r oedd adnodd yn ymateb delfrydol yn unol â'r model ymateb clinigol</t>
  </si>
  <si>
    <t>Pa mor aml mae Ymddiriedolaeth GIG Prifysgol Gwasanaethau Ambiwlans Cymru yn anfon yr adnodd delfrydol i'r lleoliad?</t>
  </si>
  <si>
    <t>Canran y cleifion a gludwyd i'r ysbyty yn dilyn asesiad wyneb yn wyneb.</t>
  </si>
  <si>
    <t>Canran y cleifion sy'n cael eu cludo i'r ysbyty ar ôl mynychu lleoliad y digwyddiad</t>
  </si>
  <si>
    <t>Nifer y cleifion a gludwyd i'r ysbyty yn ôl math</t>
  </si>
  <si>
    <t>I ble mae Ymddiriedolaeth GIG Prifysgol Gwasanaethau Ambiwlans Cymru yn cludo cleifion? Pa gyfleoedd sydd i gludo cleifion mewn mannau eraill?</t>
  </si>
  <si>
    <t>Nifer a chanran yr hysbysiadau i drosglwyddo o fewn 15 munud i gyrraedd yr ysbyty</t>
  </si>
  <si>
    <t>Mesur o berfformiad trosglwyddo yn yr ysbyty.</t>
  </si>
  <si>
    <t>Nifer a chanran yr hysbysiadau i drosglwyddo o fewn 15 munud i gyrraedd yr ysbyty yn ôl math o ysbyty.</t>
  </si>
  <si>
    <t xml:space="preserve"> Perfformiad trosglwyddo fesul safle. Mae hyn yn caniatáu i arfer da gael ei nodi a'i ledaenu.</t>
  </si>
  <si>
    <t>Nifer yr oriau a gollwyd yn dilyn hysbysiad i drosglwyddo dros 15 munud</t>
  </si>
  <si>
    <t>Cyfanswm yr oriau a gollwyd yn dilyn hysbysiad i drosglwyddo dros 15 munud.</t>
  </si>
  <si>
    <t>Nifer a chanran y trosglwyddiadau i glirio o fewn 15 munud i drosglwyddo gofal cleifion i staff yr ysbyty</t>
  </si>
  <si>
    <t xml:space="preserve"> Nifer o weithiau y mae criw WAST ar gael eto o fewn 15 munud i drosglwyddo eu claf.</t>
  </si>
  <si>
    <t>Nifer a chanran y trosglwyddiadau i glirio o fewn 15 munud i drosglwyddo gofal cleifion i staff yr ysbyty yn ôl math o ysbyty</t>
  </si>
  <si>
    <t>Trosglwyddo i glirio perfformiad fesul safle. Mae hyn yn caniatáu i arfer da gael ei nodi a'i ledaenu.</t>
  </si>
  <si>
    <t>Cludiant i leoliadau eraill y Bwrdd Iechyd Lleol</t>
  </si>
  <si>
    <t>Nifer yr achlysuron lle mae claf yn cael ei gludo i gyrchfan mewn ardal Bwrdd Iechyd wahanol i leoliad yr alwad.</t>
  </si>
  <si>
    <t>Nifer yr oriau a gollwyd yn dilyn trosglwyddo i glirio dros 15 munud</t>
  </si>
  <si>
    <t>Cyfanswm yr amser a gollir lle nad yw criwiau ambiwlans ar gael o fewn 15 munud i drosglwyddo eu claf.</t>
  </si>
  <si>
    <t>Blwyddyn</t>
  </si>
  <si>
    <t>Ardal</t>
  </si>
  <si>
    <t>ASI 1i - Nifer yr ymweliadau unigryw â gwefan GIG 111 Cymru</t>
  </si>
  <si>
    <t>ASI 1ii - Nifer galwadau GIG 111 Cymru yn ôl rheswm</t>
  </si>
  <si>
    <t>ASI 1ii - Anaf i'r Abdomen</t>
  </si>
  <si>
    <t>ASI 1ii - Poen yn yr abdomen</t>
  </si>
  <si>
    <t>ASI 1ii - Alergeddau</t>
  </si>
  <si>
    <t>ASI 1ii - Anaf i'r Ffêr</t>
  </si>
  <si>
    <t>ASI 1ii - Poen yn y Ffêr</t>
  </si>
  <si>
    <t>ASI 1ii - Pryder</t>
  </si>
  <si>
    <t>ASI 1ii - Anaf i'r Fraich</t>
  </si>
  <si>
    <t>ASI 1ii - Poen yn y fraich</t>
  </si>
  <si>
    <t>ASI 1ii - Offeryn Asesu</t>
  </si>
  <si>
    <t>ASI 1ii - Anaf i'r Cefn</t>
  </si>
  <si>
    <t>ASI 1ii - Poen Cefn</t>
  </si>
  <si>
    <t>ASI 1ii - Newid Ymddygiad</t>
  </si>
  <si>
    <t>ASI 1ii - Pothelli</t>
  </si>
  <si>
    <t>ASI 1ii - Problemau gyda'r Fron</t>
  </si>
  <si>
    <t>ASI 1ii - Anhawster Anadlu</t>
  </si>
  <si>
    <t>ASI 1ii - Anaf i'r Frest</t>
  </si>
  <si>
    <t>ASI 1ii - Poen yn y Frest</t>
  </si>
  <si>
    <t>ASI 1ii - Annwyd a Ffliw</t>
  </si>
  <si>
    <t>ASI 1ii - Dryswch</t>
  </si>
  <si>
    <t>ASI 1ii - Rhwymedd</t>
  </si>
  <si>
    <t>ASI 1ii - Ymholiadau ynghylch Atal Cenhedlu</t>
  </si>
  <si>
    <t>ASI 1ii - Peswch</t>
  </si>
  <si>
    <t>ASI 1ii - Pesychu Gwaed</t>
  </si>
  <si>
    <t>ASI 1ii - Galwad Argyfwng</t>
  </si>
  <si>
    <t>ASI 1ii - Problemau Deintyddol</t>
  </si>
  <si>
    <t>ASI 1ii - Iselder</t>
  </si>
  <si>
    <t>ASI 1ii - Ymholiadau Diabetes Mellitus</t>
  </si>
  <si>
    <t>ASI 1ii - Dolur rhydd</t>
  </si>
  <si>
    <t>ASI 1ii - Pendro</t>
  </si>
  <si>
    <t>ASI 1ii - Problemau Clust</t>
  </si>
  <si>
    <t>ASI 1ii - Anaf i'r Penelin</t>
  </si>
  <si>
    <t>ASI 1ii - Poen neu Chwydd yn y Penelin</t>
  </si>
  <si>
    <t>ASI 1ii - Problemau Llygaid</t>
  </si>
  <si>
    <t>ASI 1ii - Anaf i'r Wyneb</t>
  </si>
  <si>
    <t>ASI 1ii - Poen neu Chwydd yn yr Wyneb</t>
  </si>
  <si>
    <t>ASI 1ii - Llewygu</t>
  </si>
  <si>
    <t>ASI 1ii - Cwympiadau Heb Drawma</t>
  </si>
  <si>
    <t>ASI 1ii - Blinder</t>
  </si>
  <si>
    <t>ASI 1ii - Twymyn</t>
  </si>
  <si>
    <t>ASI 1ii - Anaf i'r Bysedd</t>
  </si>
  <si>
    <t>ASI 1ii - Poen neu Chwydd yn y Bysedd</t>
  </si>
  <si>
    <t>ASI 1ii - Poen yn yr Ystlys</t>
  </si>
  <si>
    <t>ASI 1ii - Anaf i'r Traed</t>
  </si>
  <si>
    <t>ASI 1ii - Poen neu Chwydd yn y Traed</t>
  </si>
  <si>
    <t>ASI 1ii - Poen neu Chwydd yn y Groin</t>
  </si>
  <si>
    <t>ASI 1ii - Anaf i'r Llaw</t>
  </si>
  <si>
    <t>ASI 1ii - Poen neu Chwydd yn y Dwylo</t>
  </si>
  <si>
    <t>ASI 1ii - Anaf i'r Pen</t>
  </si>
  <si>
    <t>ASI 1ii - Colli Clyw</t>
  </si>
  <si>
    <t>ASI 1ii - Llosg y Galon</t>
  </si>
  <si>
    <t>ASI 1ii - Poen yn y Glun neu'r Pen-ôl</t>
  </si>
  <si>
    <t>ASI 1ii - Llyncu Gwenwynig</t>
  </si>
  <si>
    <t>ASI 1ii - Anaf Anadlu</t>
  </si>
  <si>
    <t>ASI 1ii - Cosi</t>
  </si>
  <si>
    <t>ASI 1ii - Poen yn y Genau</t>
  </si>
  <si>
    <t>ASI 1ii - Anaf i'r Pen-glin</t>
  </si>
  <si>
    <t>ASI 1ii - Poen neu Chwydd yn y Pen-glin</t>
  </si>
  <si>
    <t>ASI 1ii - Rhwygiad</t>
  </si>
  <si>
    <t>ASI 1ii - Anaf i'r Goes</t>
  </si>
  <si>
    <t>ASI 1ii - Poen yn y Coes</t>
  </si>
  <si>
    <t>ASI 1ii - Lympiau</t>
  </si>
  <si>
    <t>ASI 1ii - Trawma Mawr</t>
  </si>
  <si>
    <t>ASI 1ii - Problemau Mislif</t>
  </si>
  <si>
    <t>ASI 1ii - Newid Molau</t>
  </si>
  <si>
    <t>ASI 1ii - Problemau Cyhyrau</t>
  </si>
  <si>
    <t>ASI 1ii - Problemau Ewinedd</t>
  </si>
  <si>
    <t>ASI 1ii - Anaf i'r Gwddf</t>
  </si>
  <si>
    <t>ASI 1ii - Poen Gwddf</t>
  </si>
  <si>
    <t>ASI 1ii - Symptomau Eraill</t>
  </si>
  <si>
    <t>ASI 1ii - Problemau gyda'r Pidyn</t>
  </si>
  <si>
    <t>ASI 1ii - Problem Ôl-enedigol</t>
  </si>
  <si>
    <t>ASI 1ii - Poen Cefn yn ystod Beichiogrwydd</t>
  </si>
  <si>
    <t>ASI 1ii - Cyfog neu Chwydu yn ystod Beichiogrwydd</t>
  </si>
  <si>
    <t>ASI 1ii - Gwaedu yn y Fagina yn ystod Beichiogrwydd</t>
  </si>
  <si>
    <t>ASI 1ii - Clwyf Twll</t>
  </si>
  <si>
    <t>ASI 1ii - Brech</t>
  </si>
  <si>
    <t>ASI 1ii - Problemau Rectwm</t>
  </si>
  <si>
    <t>ASI 1ii - Trawiadau</t>
  </si>
  <si>
    <t>ASI 1ii - Poen neu Chwydd yn yr Ysgwydd</t>
  </si>
  <si>
    <t>ASI 1ii - Problemau Croen</t>
  </si>
  <si>
    <t>ASI 1ii - Problemau Cwsg</t>
  </si>
  <si>
    <t>ASI 1ii - Aflonyddwch Arogli</t>
  </si>
  <si>
    <t>ASI 1ii - Gwddf Dolurus</t>
  </si>
  <si>
    <t>ASI 1ii - Pigiadau</t>
  </si>
  <si>
    <t>ASI 1ii - Syniadaeth am Hunanladdiad</t>
  </si>
  <si>
    <t>ASI 1ii - Strôc yr Haul</t>
  </si>
  <si>
    <t>ASI 1ii - Chwysu</t>
  </si>
  <si>
    <t>ASI 1ii - Poen neu Chwydd yn y Ceilliau</t>
  </si>
  <si>
    <t>ASI 1ii - Anaf i Fysedd Traed</t>
  </si>
  <si>
    <t>ASI 1ii - Poen neu Chwydd yn y Bysedd Traed</t>
  </si>
  <si>
    <t>ASI 1ii - Baban sy'n Anhwylus neu'n Llidus</t>
  </si>
  <si>
    <t>ASI 1ii - Baban Newydd-anedig Anhwylus neu'n Llidus</t>
  </si>
  <si>
    <t>ASI 1ii - Llosgi Wrinol</t>
  </si>
  <si>
    <t>ASI 1ii - Amlder Wrinol</t>
  </si>
  <si>
    <t>ASI 1ii - Anymataliaeth Wrinol</t>
  </si>
  <si>
    <t>ASI 1ii - Cadw Wrinol</t>
  </si>
  <si>
    <t>ASI 1ii - Gwaedu o'r Fagina</t>
  </si>
  <si>
    <t>ASI 1ii - Chwydu</t>
  </si>
  <si>
    <t>ASI 1ii - Chwydu Gwaed</t>
  </si>
  <si>
    <t>ASI 1ii - Haint Clwyfau</t>
  </si>
  <si>
    <t>ASI 1ii - Anaf i'r Arddwrn</t>
  </si>
  <si>
    <t>ASI 1ii - Poen neu Chwydd yn yr Arddwrn</t>
  </si>
  <si>
    <t>ASI 2 - Nifer y Galwyr Mynych</t>
  </si>
  <si>
    <t>ASI 2 - Nifer y Digwyddiadau a gynhyrchwyd gan Alwyr Mynych</t>
  </si>
  <si>
    <t>ASI 2 - Cyfanswm y Digwyddiadau</t>
  </si>
  <si>
    <t>ASI 2 - Canran y Digwyddiadau Galwyr Mynych yn erbyn cyfanswm y Digwyddiadau</t>
  </si>
  <si>
    <t>ASI 3 - Nifer y Galwadau Gweithwyr Proffesiynol Gofal Iechyd (HCP) a atebwyd</t>
  </si>
  <si>
    <t>ASI 3 - Canol a Gorllewin - HCP Brys (0845 NGN)</t>
  </si>
  <si>
    <t>ASI 3 - Gogledd - HCP Brys (0845 NGN)</t>
  </si>
  <si>
    <t>ASI 3 - De-ddwyrain - HCP Brys (0845 NGN)</t>
  </si>
  <si>
    <t>ASI 4i - Nifer y galwadau 999 a atebwyd</t>
  </si>
  <si>
    <t>ASI 4ii - Galwadau 999: Amser i Ateb - Ymateb Canolrifol (mm:ss)</t>
  </si>
  <si>
    <t>ASI 4ii - Galwadau 999: Amser i Ateb - 65fed Ganradd (mm:ss)</t>
  </si>
  <si>
    <t>ASI 4ii - Galwadau 999: Amser i Ateb - 95fed Ganradd (mm:ss)</t>
  </si>
  <si>
    <t>ASI 5i - Categori o alwadau 999 a gymerwyd drwy'r System Dosbarthu Blaenoriaeth Feddygol (MPDS)</t>
  </si>
  <si>
    <t>ASI 5i - ARESTIAETH</t>
  </si>
  <si>
    <t>ASI 5i - ARGYFWNG</t>
  </si>
  <si>
    <t>ASI 5i - Ambr</t>
  </si>
  <si>
    <t>ASI 5i - Gwyrdd</t>
  </si>
  <si>
    <t>ASI 5ii - Nifer y galwadau 999 a gymerwyd drwy'r System Dosbarthu Blaenoriaeth Feddygol (MPDS) yn ôl Protocol</t>
  </si>
  <si>
    <t>ASI 5ii - Protocol 00: PRO QA WEDI'I GWBLHAU AR SETIAU CARDIAU</t>
  </si>
  <si>
    <t>ASI 5ii - Protocol 03: BRATHIADAU/YMOSODIAD ANIFEILIAID</t>
  </si>
  <si>
    <t>ASI 5ii - Protocol 04: YMOSODIAD/YMOSODIAD RHYWIOL/GWN STUN</t>
  </si>
  <si>
    <t>ASI 5ii - Protocol 05: POENAU CEFN (DI-DRAWMATIG)</t>
  </si>
  <si>
    <t>ASI 5ii - Protocol 06: PROBLEMAU ANADLU</t>
  </si>
  <si>
    <t>ASI 5ii - Protocol 08: CARBON MONOCSID/ANADLIAD/CEMEDIGAETHAU PERHYGON/CBRN</t>
  </si>
  <si>
    <t>ASI 5ii - Protocol 10: POEN YN Y FREST</t>
  </si>
  <si>
    <t>ASI 5ii - Protocol 13: PROBLEMAU DIABETIG</t>
  </si>
  <si>
    <t>ASI 5ii - Protocol 14: BODDI (AGOS)/DAMWAIN DEIFIO/SGWBA</t>
  </si>
  <si>
    <t>ASI 5ii - Protocol 16: PROBLEMAU/ANAFIADAU LLYGAID</t>
  </si>
  <si>
    <t>ASI 5ii - Protocol 17: CWYMPIADAU</t>
  </si>
  <si>
    <t>ASI 5ii - Protocol 19: PROBLEMAU'R GALON/AICD</t>
  </si>
  <si>
    <t>ASI 5ii - Protocol 20: AMLYGIAD I WRES/OERFEL</t>
  </si>
  <si>
    <t>ASI 5ii - Protocol 21: GWAEDLU/RHWYGIADAU</t>
  </si>
  <si>
    <t>ASI 5ii - Protocol 25: YMGEISIAU SEICIATRIG/HUNANLADDIAD</t>
  </si>
  <si>
    <t>ASI 5ii - Protocol 26: PERSON SAL (DIAGNOSIS PENODOL)</t>
  </si>
  <si>
    <t>ASI 5ii - Protocol 28: STRÔC (CVA/TIA)</t>
  </si>
  <si>
    <t>ASI 5ii - Protocol 30: ANAFIADAU TRAWMATIG, PENODOL</t>
  </si>
  <si>
    <t>ASI 5ii - Protocol 31: ANYMWYBYDDOL/LLEWYGU (AGOS)</t>
  </si>
  <si>
    <t>ASI 5ii - Protocol 32: PROBLEM ANHYSBYS (CWYMPO TRYDYDD PARTI)</t>
  </si>
  <si>
    <t>ASI 5ii - Protocol 39: YMOSODWR GWEITHREDOL (SAETHWR)</t>
  </si>
  <si>
    <t>ASI 5ii - Protocol 46: TROSGLWYDDO RHYNGGYFLEUSTERAU WEDI'I DREFNU (ARFEROL)</t>
  </si>
  <si>
    <t>ASI 5ii - Protocol 47: TROSGLWYDDO IECHYD MEDDWL</t>
  </si>
  <si>
    <t>ASI 5ii - Protocol APPH2: APP BLAENORIAETH UCHEL 2 AWR</t>
  </si>
  <si>
    <t>ASI 5ii - Protocol FER: CAIS I GYFARFOD Â'R FFERI YN Y PORTHLADD</t>
  </si>
  <si>
    <t>ASI 5ii - Protocol HCP1: GALWAD HCP YMATEB 1 AWR</t>
  </si>
  <si>
    <t>ASI 5ii - Protocol HCP2: GALWAD HCP YMATEB 2 AWR</t>
  </si>
  <si>
    <t>ASI 5ii - Protocol IRPN2: LEFEL YMATEB ARFEROL 2</t>
  </si>
  <si>
    <t>ASI 5ii - Protocol IRPS2: LEFEL YMATEB SYML 2</t>
  </si>
  <si>
    <t>ASI 5ii - Protocol K2: DESG LLIF PEDIATRIG 999</t>
  </si>
  <si>
    <t>ASI 5ii - Protocol K3: DESG LLIF PARAMEDDYG PEDIATRIG EA</t>
  </si>
  <si>
    <t>ASI 5ii - Protocol MPDSA1: A1 YMATEB UWCH</t>
  </si>
  <si>
    <t>ASI 5ii - Protocol MPDSR: YMATEB UWCH COCH</t>
  </si>
  <si>
    <t>ASI 5ii - Protocol MTAO: CYNGOR AR DRAWMA MAWR YN UNIG</t>
  </si>
  <si>
    <t>ASI 5ii - Protocol MTR: DIGWYDDIAD ACHUB MYNYDDOL</t>
  </si>
  <si>
    <t>ASI 5ii - Protocol COCH: GALWAD COCH CODIO OEDIEDIG</t>
  </si>
  <si>
    <t>ASI 5ii - Protocol RHEDEG: GALWAD RHEDEG</t>
  </si>
  <si>
    <t>ASI 5ii - Protocol T1: DESG LLIF GOFAL CRITIGOL/EMRTS</t>
  </si>
  <si>
    <t>ASI 5ii - Protocol T3: PARAMEDIG DESG LLIF EA</t>
  </si>
  <si>
    <t>ASI 5ii - Protocol T3: CRIW RHŴNG Y SAFLE</t>
  </si>
  <si>
    <t>ASI 5ii - Protocol T4(1 AW): DESG LLIF UCS - 1 AW</t>
  </si>
  <si>
    <t>ASI 5ii - Protocol T4(4AW): DESGI LLIF UCS - 4AW</t>
  </si>
  <si>
    <t>ASI 5ii - Protocol T5: NEPTS DESG LLIF</t>
  </si>
  <si>
    <t>ASI 5ii - Protocol UGA1: UWCHRADDIO I AMBER 1</t>
  </si>
  <si>
    <t>ASI 5ii - Protocol UGA2: UWCHRADDIO I AMBER 2</t>
  </si>
  <si>
    <t>ASI 5ii - Protocol UGE: UWCHRADDIO I EMERG</t>
  </si>
  <si>
    <t>ASI 5ii - Protocol UGG2: UWCHRADDIO I WYRDD 2</t>
  </si>
  <si>
    <t>ASI 5ii - Protocol UGR: UWCHRADDIO I EMERG</t>
  </si>
  <si>
    <t>ASI 5ii - Protocol UKN: ANHYSBYS</t>
  </si>
  <si>
    <t>ASI 6i - Nifer y galwadau â chod ARREST a dderbyniwyd gan WAST sy'n cyfrannu at y Galw am Berfformiad Ambiwlansys</t>
  </si>
  <si>
    <t>ASI 6ii - Amser a gymerir i Nodi Ataliad ar y Galon</t>
  </si>
  <si>
    <t>ASI 6ii - Amser a gymerir i Gyfarwyddiadau CPR ddechrau</t>
  </si>
  <si>
    <t>ASI 7i - Nifer y galwadau â chod RCS0 a dderbyniwyd gan WAST lle mae'r cod MPDS terfynol yn god RCS0</t>
  </si>
  <si>
    <t>ASI 7ii - Amser a gymerir i Glinigwr agor galwad am adolygiad</t>
  </si>
  <si>
    <t>ASI 7ii - Hyd yr amser y mae'r Clinigwr wedi bod yn ymwneud â'r Digwyddiad</t>
  </si>
  <si>
    <t>ASI 8 - Nifer y galwadau a ddaeth i ben yn dilyn asesiad ffôn WAST (Ymgynghori a Chau)</t>
  </si>
  <si>
    <t>ASI 8 - Canran y galwadau a ddaeth i ben yn dilyn asesiad ffôn WAST</t>
  </si>
  <si>
    <t>ASI 9i - Cyfraddau Ail-Gysylltu - Ffôn</t>
  </si>
  <si>
    <t>ASI 9i - Nifer y digwyddiadau a dderbyniwyd o fewn 24 awr yn dilyn asesiad ffôn WAST (Ymgynghori a Chau)</t>
  </si>
  <si>
    <t>ASI 9i - Nifer y galwadau a ddaeth i ben yn dilyn asesiad ffôn WAST (Ymgynghori a Chau)</t>
  </si>
  <si>
    <t>ASI 9i - Canran ail-gysylltu o fewn 24 awr o frysbennu dros y ffôn (Ymgynghori a Chau)</t>
  </si>
  <si>
    <t>ASI 9 ii - Cyfraddau Ail-Gyswllt - Mynychu'r Lleoliad</t>
  </si>
  <si>
    <t>ASI 9 ii - Nifer y digwyddiadau o fewn 24 awr yn dilyn Gweld a Thrin</t>
  </si>
  <si>
    <t>ASI 9 ii - Nifer y Mynychwyr yn y Lleoliad na chafodd eu cludo i'r ysbyty (Gweld a Thrin)</t>
  </si>
  <si>
    <t>ASI 9 ii - Canran ail-gyswllt o fewn 24 awr ar ôl Gweld a Thrin</t>
  </si>
  <si>
    <t>AS1 10 - Nifer y galwadau â chod ARREST a dderbyniwyd gan WAST sy'n cyfrannu at y Galw am Berfformiad Ambiwlansys</t>
  </si>
  <si>
    <t>AS1 10 - Amser a gymerir i'r PAD gyrraedd</t>
  </si>
  <si>
    <t>AS1 10 - Categori ARESTI - Ymateb Canolrifol</t>
  </si>
  <si>
    <t>AS1 10 - Categori ARESTI - 90fed Ganradd</t>
  </si>
  <si>
    <t>ASI 11 - Nifer y galwadau â chod EMERG a dderbyniwyd gan WAST sy'n cyfrannu at y Galw am Berfformiad Ambiwlansys</t>
  </si>
  <si>
    <t>ASI 11 - Categori BRYS - Ymateb Canolrifol</t>
  </si>
  <si>
    <t>ASI 11 - Categori EMERG - 90fed Ganradd</t>
  </si>
  <si>
    <t>ASI 15 - AMBR</t>
  </si>
  <si>
    <t>ASI 15 - Gwyrdd</t>
  </si>
  <si>
    <t>ASI 15 - Nifer yr Ymatebwyr Cyntaf Cymunedol (CFRs) a fynychodd y lleoliad lle'r oeddent yn ymatebwyr cyntaf yn cyrraedd y lleoliad</t>
  </si>
  <si>
    <t>ASI 16i - Canran y cleifion sydd wedi ceisio adfywio yn dilyn ataliad ar y galon, wedi'u dogfennu fel rhai sydd wedi dychwelyd cylchrediad digymell (ROSC) wrth ddrws yr ysbyty</t>
  </si>
  <si>
    <t>ASI 16i - Nifer y cleifion sydd wedi ceisio adfywio yn dilyn ataliad ar y galon, wedi'u dogfennu fel rhai sydd wedi dychwelyd cylchrediad digymell (ROSC) wrth ddrws yr ysbyty</t>
  </si>
  <si>
    <t>ASI 16i - Cyfanswm y cleifion a geisiodd adfywio yn dilyn ataliad ar y galon</t>
  </si>
  <si>
    <t>ASI 16ii - Canran y cleifion strôc a amheuir sydd wedi'u dogfennu fel rhai sy'n derbyn pecyn gofal strôc priodol</t>
  </si>
  <si>
    <t>ASI 16ii - Nifer y cleifion strôc a amheuir sydd wedi'u dogfennu fel rhai sy'n derbyn pecyn gofal strôc priodol</t>
  </si>
  <si>
    <t>ASI 16ii - Cyfanswm y nifer o gleifion strôc a amheuir</t>
  </si>
  <si>
    <t>ASI 16iii - Canran y cleifion hŷn y tybir eu bod wedi torri eu clun ac sydd wedi'u dogfennu fel rhai sy'n derbyn bwndel gofal priodol [gan gynnwys analgesia]</t>
  </si>
  <si>
    <t>ASI 16iii - Nifer y cleifion hŷn gydag amheuaeth o doriad clun sydd wedi'u dogfennu fel rhai sy'n derbyn bwndel gofal priodol</t>
  </si>
  <si>
    <t>ASI 16iii - Cyfanswm y cleifion hŷn gydag amheuaeth o doriad clun</t>
  </si>
  <si>
    <t>ASI 16iii - Canran y cleifion hŷn y tybir eu bod wedi torri eu clun ac sydd wedi'u dogfennu fel rhai sy'n derbyn analgesia</t>
  </si>
  <si>
    <t>ASI 16iii - Nifer y cleifion hŷn gydag amheuaeth o doriad clun sydd wedi'u dogfennu fel rhai sy'n derbyn analgesia</t>
  </si>
  <si>
    <t>ASI 16iv - Canran y cleifion trawiad ar y galon (STEMI) â chodiad segment ST sydd wedi'u dogfennu fel rhai sy'n derbyn pecyn gofal STEMI priodol</t>
  </si>
  <si>
    <t>ASI 16iv - Nifer y cleifion trawiad ar y galon â drychiad segment ST (STEMI) sydd wedi'u dogfennu fel rhai sy'n derbyn pecyn gofal STEMI priodol</t>
  </si>
  <si>
    <t>ASI 16iv - Cyfanswm nifer y cleifion trawiad ar y galon (STEMI) sydd â chodiad segment ST</t>
  </si>
  <si>
    <t>ASI 16v - Canran y cleifion a amheuir o sepsis sydd wedi cael sgôr NEWS wedi'i dogfennu</t>
  </si>
  <si>
    <t>ASI 16v - Nifer y cleifion a amheuir o sepsis sydd wedi cael sgôr NEWS wedi'i dogfennu</t>
  </si>
  <si>
    <t>ASI 16v - Cyfanswm y cleifion a amheuir o sepsis</t>
  </si>
  <si>
    <t>ASI 16vi - Canran y cleifion â chrampiau twymyn a amheuir 5 oed ac iau sydd wedi'u dogfennu fel rhai sy'n derbyn y bwndel gofal priodol</t>
  </si>
  <si>
    <t>ASI 16vi - Nifer y cleifion â chonfylsiwn twymyn a amheuir 5 oed ac iau sydd wedi'u dogfennu fel rhai sy'n derbyn y bwndel gofal priodol</t>
  </si>
  <si>
    <t>ASI 16vi - Cyfanswm y cleifion â chrampiau twymyn a amheuir 5 oed ac iau</t>
  </si>
  <si>
    <t>ASI 16vii - Canran y cleifion hypoglycaemig sydd wedi'u dogfennu fel rhai sy'n derbyn y bwndel gofal priodol</t>
  </si>
  <si>
    <t>ASI 16vii - Nifer y cleifion hypoglycaemig sydd wedi'u dogfennu fel rhai sy'n derbyn y bwndel gofal priodol</t>
  </si>
  <si>
    <t>ASI 16vii - Cyfanswm y cleifion hypoglycemia</t>
  </si>
  <si>
    <t>ASI 17 - Nifer y Digwyddiadau a arweiniodd at beidio â chludo i'r ysbyty</t>
  </si>
  <si>
    <t>ASI 18 - Cyfanswm Nifer y Digwyddiadau AMBER1 gydag Ymateb</t>
  </si>
  <si>
    <t>ASI 18 - Nifer y Digwyddiadau AMBER1 lle Cyrhaeddodd yr Adnodd Delfrydol Wedi hynny</t>
  </si>
  <si>
    <t>ASI 18 - Canran o Ddigwyddiadau AMBER1 lle Cyrhaeddodd yr Adnodd Delfrydol Wedi hynny</t>
  </si>
  <si>
    <t>ASI 18 - Cyfanswm Nifer y Digwyddiadau AMBER2 gydag Ymateb</t>
  </si>
  <si>
    <t>ASI 18 - Nifer y Digwyddiadau AMBER2 lle'r oedd yr Adnodd Delfrydol yn Gyntaf ar y Safle</t>
  </si>
  <si>
    <t>ASI 18 - Canran o Ddigwyddiadau AMBER2 lle'r oedd yr Adnodd Delfrydol yn Gyntaf ar y Safle</t>
  </si>
  <si>
    <t>ASI 18 - Nifer y Digwyddiadau AMBER2 lle Cyrhaeddodd yr Adnodd Delfrydol Wedi hynny</t>
  </si>
  <si>
    <t>ASI 18 - Canran o Ddigwyddiadau AMBER2 lle Cyrhaeddodd yr Adnodd Delfrydol Wedi hynny</t>
  </si>
  <si>
    <t>ASI 18 - AMBR</t>
  </si>
  <si>
    <t>ASI 18 - Cyfanswm Nifer y Digwyddiadau AMBER gydag Ymateb</t>
  </si>
  <si>
    <t>ASI 18 - Nifer y Digwyddiadau AMBER lle'r oedd yr Adnodd Delfrydol yn Gyntaf ar y Safle</t>
  </si>
  <si>
    <t>ASI 18 - Canran o Ddigwyddiadau AMBER lle'r oedd yr Adnodd Delfrydol yn Gyntaf ar y Safle</t>
  </si>
  <si>
    <t>ASI 18 - Nifer y Digwyddiadau AMBER lle Cyrhaeddodd yr Adnodd Delfrydol Wedi hynny</t>
  </si>
  <si>
    <t>ASI 18 - Canran o Ddigwyddiadau AMBER lle Cyrhaeddodd yr Adnodd Delfrydol Wedi hynny</t>
  </si>
  <si>
    <t>ASI 18 - GWYRDD2</t>
  </si>
  <si>
    <t>ASI 18 - Cyfanswm y Digwyddiadau GREEN2 gydag Ymateb</t>
  </si>
  <si>
    <t>ASI 18 - Nifer y Digwyddiadau GREEN2 lle'r oedd yr Adnodd Delfrydol yn Gyntaf ar y Safle</t>
  </si>
  <si>
    <t>ASI 18 - Canran o Ddigwyddiadau GREEN2 lle'r oedd yr Adnodd Delfrydol yn Gyntaf ar y Safle</t>
  </si>
  <si>
    <t>ASI 18 - Nifer y Digwyddiadau GREEN2 lle Cyrhaeddodd yr Adnodd Delfrydol Wedi hynny</t>
  </si>
  <si>
    <t>ASI 18 - Canran o Ddigwyddiadau GREEN2 lle Cyrhaeddodd yr Adnodd Delfrydol Wedi hynny</t>
  </si>
  <si>
    <t>ASI 18 - GWYRDD3 (Digwyddiadau nad ydynt yn gysylltiedig â gofal iechyd)</t>
  </si>
  <si>
    <t>ASI 18 - Cyfanswm y Digwyddiadau GREEN3 gydag Ymateb</t>
  </si>
  <si>
    <t>ASI 18 - Nifer y Digwyddiadau GREEN3 lle'r oedd yr Adnodd Delfrydol yn Gyntaf ar y Safle</t>
  </si>
  <si>
    <t>ASI 18 - Canran o Ddigwyddiadau GREEN3 lle'r oedd yr Adnodd Delfrydol yn Gyntaf ar y Safle</t>
  </si>
  <si>
    <t>ASI 18 - Nifer y Digwyddiadau GREEN3 lle Cyrhaeddodd yr Adnodd Delfrydol Wedi hynny</t>
  </si>
  <si>
    <t>ASI 18 - Canran o Ddigwyddiadau GREEN3 lle Cyrhaeddodd yr Adnodd Delfrydol Wedi hynny</t>
  </si>
  <si>
    <t>ASI 18 - GREEN3 (Digwyddiadau Gofal Iechyd)</t>
  </si>
  <si>
    <t>ASI 19ii - Unedau Damweiniau ac Achosion Brys Mawr Haen 1</t>
  </si>
  <si>
    <t>ASI 19ii - Haen 2 (Unedau Damweiniau ac Achosion Brys Bach) - Uned Anafiadau Bach neu Ganolfan Damweiniau Leol</t>
  </si>
  <si>
    <t>ASI 19ii - Haen 3 (Acíwt Mawr) - Uned Derbyniadau Meddygol</t>
  </si>
  <si>
    <t>ASI 19ii - Arall (pob uned arall fel Unedau Mamolaeth neu Iechyd Meddwl)</t>
  </si>
  <si>
    <t>ASI 20i - Nifer a Chanran yr hysbysiadau i drosglwyddo o fewn 15 munud i gyrraedd yr ysbyty</t>
  </si>
  <si>
    <t>ASI 20i - Nifer yr Hysbysiadau i Drosglwyddo o fewn 15 munud</t>
  </si>
  <si>
    <t>ASI 20i - Cyfanswm Nifer y Trosglwyddiadau</t>
  </si>
  <si>
    <t>ASI 20ii - Nifer a Chanran yr hysbysiadau i drosglwyddo o fewn 15 munud i gyrraedd yr ysbyty yn ôl math o ysbyty</t>
  </si>
  <si>
    <t>ASI 20ii - HAEN 1 (Unedau Damweiniau ac Achosion Brys Mawr) - Canran yr Hysbysiad i drosglwyddo o fewn 15 munud</t>
  </si>
  <si>
    <t xml:space="preserve"> ASI 20ii - HAEN 1 (Unedau Damweiniau ac Achosion Brys Mawr) - Hysbysiad i drosglwyddo o fewn 15 munud</t>
  </si>
  <si>
    <t>ASI 20ii - HAEN 1 (Unedau Damweiniau ac Achosion Brys Mawr) - Cyfanswm Nifer y Trosglwyddiadau</t>
  </si>
  <si>
    <t>ASI 20ii - HAEN 2 (Unedau Damweiniau ac Achosion Brys Bach) - Canran yr Hysbysiad i drosglwyddo o fewn 15 munud</t>
  </si>
  <si>
    <t>ASI 20ii - HAEN 2 (Unedau Damweiniau ac Achosion Brys Bach) - Hysbysiad i drosglwyddo o fewn 15 munud</t>
  </si>
  <si>
    <t>ASI 20ii - HAEN 2 (Mân Unedau Damweiniau ac Achosion Brys) - Cyfanswm Nifer y Trosglwyddiadau</t>
  </si>
  <si>
    <t>ASI 20ii - HAEN 3 (Abwth Mawr) - Canran yr Hysbysiad i drosglwyddo o fewn 15 munud</t>
  </si>
  <si>
    <t xml:space="preserve"> ASI 20ii - HAEN 3 (Abwth Mawr) - Hysbysiad i drosglwyddo o fewn 15 munud</t>
  </si>
  <si>
    <t>ASI 20ii - HAEN 3 (Abwth Mawr) - Cyfanswm Nifer y Trosglwyddiadau</t>
  </si>
  <si>
    <t>ASI 20ii - Arall - Canran yr Hysbysiad i drosglwyddo o fewn 15 munud</t>
  </si>
  <si>
    <t xml:space="preserve"> ASI 20ii - Arall - Hysbysiad i drosglwyddo o fewn 15 munud</t>
  </si>
  <si>
    <t>ASI 20ii - Arall - Cyfanswm Nifer y Trosglwyddiadau</t>
  </si>
  <si>
    <t>ASI 21 - Nifer yr oriau a gollwyd yn dilyn hysbysiad i drosglwyddo dros 15 munud</t>
  </si>
  <si>
    <t>ASI 21 - Unedau Damweiniau ac Achosion Brys Haen 1 Mawr</t>
  </si>
  <si>
    <t>ASI 21 - Haen 2 (Unedau Damweiniau ac Achosion Brys Bach) - Uned Anafiadau Bach neu Ganolfan Damweiniau Leol</t>
  </si>
  <si>
    <t>ASI 21 - Haen 3 (Acíwt Mawr) - Uned Derbyniadau Meddygol</t>
  </si>
  <si>
    <t>ASI 21 - Arall (pob uned arall fel Unedau Mamolaeth neu Iechyd Meddwl)</t>
  </si>
  <si>
    <t>ASI 22i - Nifer a Chanran y trosglwyddiadau i glirio o fewn 15 munud i drosglwyddo gofal cleifion i staff yr ysbyty</t>
  </si>
  <si>
    <t>ASI 22i - Nifer y Trosglwyddiadau i'w Clirio o fewn 15 munud</t>
  </si>
  <si>
    <t>ASI 22i - Cyfanswm Nifer y Trosglwyddiadau</t>
  </si>
  <si>
    <t>ASI 22ii - Nifer a Chanran y trosglwyddiadau i glirio o fewn 15 munud i drosglwyddo gofal cleifion i staff yr ysbyty yn ôl math o ysbyty</t>
  </si>
  <si>
    <t>ASI 22ii - HAEN 1 (Unedau Damweiniau ac Achosion Brys Mawr) - Canran y Trosglwyddiad i Glirio o fewn 15 munud</t>
  </si>
  <si>
    <t>ASI 22ii - HAEN 1 (Unedau Damweiniau ac Achosion Brys Mawr) - Nifer y Trosglwyddiadau i'w Clirio o fewn 15 munud</t>
  </si>
  <si>
    <t>ASI 22ii - HAEN 1 (Unedau Damweiniau ac Achosion Brys Mawr) - Cyfanswm Nifer y Trosglwyddiadau</t>
  </si>
  <si>
    <t>ASI 22ii - HAEN 2 (Unedau Damweiniau ac Achosion Brys Bach) - Canran y Trosglwyddiad i Glirio o fewn 15 munud</t>
  </si>
  <si>
    <t>ASI 22ii - HAEN 2 (Unedau Damweiniau ac Achosion Brys Bach) - Nifer y Trosglwyddiadau i'w Clirio o fewn 15 munud</t>
  </si>
  <si>
    <t>ASI 22ii - HAEN 2 (Mân Unedau Damweiniau ac Achosion Brys) - Cyfanswm Nifer y Trosglwyddiadau</t>
  </si>
  <si>
    <t>ASI 22ii - HAEN 3 (Abwth Mawr) - Canran y Trosglwyddiad i Glirio o fewn 15 munud</t>
  </si>
  <si>
    <t>ASI 22ii - HAEN 3 (Abwth Mawr) - Nifer y Trosglwyddiadau i Glirio o fewn 15 munud</t>
  </si>
  <si>
    <t>ASI 22ii - HAEN 3 (Abwth Mawr) - Cyfanswm Nifer y Trosglwyddiadau</t>
  </si>
  <si>
    <t>ASI 22ii - Arall - Canran y Trosglwyddiad i Glirio o fewn 15 munud</t>
  </si>
  <si>
    <t>ASI 22ii - Arall - Nifer y Trosglwyddiadau i'w Clirio o fewn 15 munud</t>
  </si>
  <si>
    <t>ASI 22ii - Arall - Cyfanswm Nifer y Trosglwyddiadau</t>
  </si>
  <si>
    <t>ASI 23 - Cludiant i ysbyty y tu allan i ardal y Bwrdd Iechyd Lleol</t>
  </si>
  <si>
    <t>ASI 23 - Nifer y cleifion a gludwyd i'r ysbyty</t>
  </si>
  <si>
    <t>ASI 23 - Canran y Cludiant Cyffredinol i'r ysbyty y tu allan i ardal y Bwrdd Iechyd Lleol</t>
  </si>
  <si>
    <t>ASI 24 - Nifer yr oriau a gollwyd yn dilyn trosglwyddo i glirio dros 15 munud</t>
  </si>
  <si>
    <t>ASI 24 - Unedau Damweiniau ac Achosion Brys Haen 1 Mawr</t>
  </si>
  <si>
    <t>ASI 24 - Haen 2 (Unedau Damweiniau ac Achosion Brys Bach) - Uned Anafiadau Bach neu Ganolfan Damweiniau Leol</t>
  </si>
  <si>
    <t>ASI 24 - Haen 3 (Acíwt Mawr) - Uned Derbyniadau Meddygol</t>
  </si>
  <si>
    <t>ASI 24 - Arall (pob uned arall fel Unedau Mamolaeth neu Iechyd Meddwl)</t>
  </si>
  <si>
    <t/>
  </si>
  <si>
    <t>Cymru Gyfan | All Wales</t>
  </si>
  <si>
    <t>Caerdydd a'r Fro | Cardiff and Vale</t>
  </si>
  <si>
    <t>Bae Abertawe | Swansea Bay</t>
  </si>
  <si>
    <t>Galwadau sy'n peryglu bywyd ar unwaith, fel pan fydd claf yn anymwybodol neu heb anadlu'n effeithiol ac mewn perygl uchel o ataliad ar y galon neu resbiradol. Bydd y galwadau hyn yn destun amser ymateb canolrifol.</t>
  </si>
  <si>
    <t>ARESTIAU | ARREST</t>
  </si>
  <si>
    <t>0</t>
  </si>
  <si>
    <t>ASI 1i - Number of NHS 111 Wales unique website visits</t>
  </si>
  <si>
    <t>ASI 1ii - NHS 111 Wales number of calls by reason</t>
  </si>
  <si>
    <t>ASI 1ii - Abdominal Injury</t>
  </si>
  <si>
    <t>ASI 1ii - Abdominal Pain</t>
  </si>
  <si>
    <t>ASI 1ii - Allergies</t>
  </si>
  <si>
    <t>ASI 1ii - Ankle Injury</t>
  </si>
  <si>
    <t>ASI 1ii - Ankle Pain</t>
  </si>
  <si>
    <t>ASI 1ii - Anxiety</t>
  </si>
  <si>
    <t>ASI 1ii - Arm Injury</t>
  </si>
  <si>
    <t>ASI 1ii - Arm Pain</t>
  </si>
  <si>
    <t>ASI 1ii - Assessment Tool</t>
  </si>
  <si>
    <t>ASI 1ii - Back Injury</t>
  </si>
  <si>
    <t>ASI 1ii - Back Pain</t>
  </si>
  <si>
    <t>ASI 1ii - Behaviour Change</t>
  </si>
  <si>
    <t>ASI 1ii - Bite Animal/Human</t>
  </si>
  <si>
    <t>ASI 1ii - Blisters</t>
  </si>
  <si>
    <t>ASI 1ii - Breast Problems</t>
  </si>
  <si>
    <t>ASI 1ii - Breathing Difficulty</t>
  </si>
  <si>
    <t>ASI 1ii - Calf Pain</t>
  </si>
  <si>
    <t>ASI 1ii - Chest Injury</t>
  </si>
  <si>
    <t>ASI 1ii - Chest Pain</t>
  </si>
  <si>
    <t>ASI 1ii - Colds and Flu</t>
  </si>
  <si>
    <t>ASI 1ii - Confusion</t>
  </si>
  <si>
    <t>ASI 1ii - Constipation</t>
  </si>
  <si>
    <t>ASI 1ii - Contraception Enquiries</t>
  </si>
  <si>
    <t>ASI 1ii - Cough</t>
  </si>
  <si>
    <t>ASI 1ii - Coughing up Blood</t>
  </si>
  <si>
    <t>ASI 1ii - Crisis Call</t>
  </si>
  <si>
    <t>ASI 1ii - Dental Problems</t>
  </si>
  <si>
    <t>ASI 1ii - Depression</t>
  </si>
  <si>
    <t>ASI 1ii - Diabetes Mellitus Enquiries</t>
  </si>
  <si>
    <t>ASI 1ii - Diarrhoea</t>
  </si>
  <si>
    <t>ASI 1ii - Dizziness</t>
  </si>
  <si>
    <t>ASI 1ii - Ear Problems</t>
  </si>
  <si>
    <t>ASI 1ii - Elbow Injury</t>
  </si>
  <si>
    <t>ASI 1ii - Elbow Pain or Swelling</t>
  </si>
  <si>
    <t>ASI 1ii - Eye Problems</t>
  </si>
  <si>
    <t>ASI 1ii - Facial Injury</t>
  </si>
  <si>
    <t>ASI 1ii - Facial Pain or Swelling</t>
  </si>
  <si>
    <t>ASI 1ii - Fainting</t>
  </si>
  <si>
    <t>ASI 1ii - Falls Non-Traumatic</t>
  </si>
  <si>
    <t>ASI 1ii - Fatigue</t>
  </si>
  <si>
    <t>ASI 1ii - Fever</t>
  </si>
  <si>
    <t>ASI 1ii - Finger Injury</t>
  </si>
  <si>
    <t>ASI 1ii - Finger Pain or Swelling</t>
  </si>
  <si>
    <t>ASI 1ii - Flank Pain</t>
  </si>
  <si>
    <t>ASI 1ii - Flatulence</t>
  </si>
  <si>
    <t>ASI 1ii - Foot Injury</t>
  </si>
  <si>
    <t>ASI 1ii - Foot Pain or Swelling</t>
  </si>
  <si>
    <t>ASI 1ii - Graze</t>
  </si>
  <si>
    <t>ASI 1ii - Groin Pain or Swelling</t>
  </si>
  <si>
    <t>ASI 1ii - Haematuria</t>
  </si>
  <si>
    <t>ASI 1ii - Hand Injury</t>
  </si>
  <si>
    <t>ASI 1ii - Hand Pain or Swelling</t>
  </si>
  <si>
    <t>ASI 1ii - Head Injury</t>
  </si>
  <si>
    <t>ASI 1ii - Headache</t>
  </si>
  <si>
    <t>ASI 1ii - Hearing Loss</t>
  </si>
  <si>
    <t>ASI 1ii - Heartburn</t>
  </si>
  <si>
    <t>ASI 1ii - Hip or Buttock Pain</t>
  </si>
  <si>
    <t>ASI 1ii - Hoarseness</t>
  </si>
  <si>
    <t>ASI 1ii - Ingestion Foreign Body</t>
  </si>
  <si>
    <t>ASI 1ii - Ingestion Toxic</t>
  </si>
  <si>
    <t>ASI 1ii - Inhalation Injury</t>
  </si>
  <si>
    <t>ASI 1ii - Itching</t>
  </si>
  <si>
    <t>ASI 1ii - Jaw Pain</t>
  </si>
  <si>
    <t>ASI 1ii - Knee Injury</t>
  </si>
  <si>
    <t>ASI 1ii - Knee Pain or Swelling</t>
  </si>
  <si>
    <t>ASI 1ii - Laceration</t>
  </si>
  <si>
    <t>ASI 1ii - Leg Injury</t>
  </si>
  <si>
    <t>ASI 1ii - Leg Pain</t>
  </si>
  <si>
    <t>ASI 1ii - Lumps</t>
  </si>
  <si>
    <t>ASI 1ii - Major Trauma</t>
  </si>
  <si>
    <t>ASI 1ii - Menstrual Problems</t>
  </si>
  <si>
    <t>ASI 1ii - Mole Change</t>
  </si>
  <si>
    <t>ASI 1ii - Mouth Problems</t>
  </si>
  <si>
    <t>ASI 1ii - Muscle Problems</t>
  </si>
  <si>
    <t>ASI 1ii - Nail Problems</t>
  </si>
  <si>
    <t>ASI 1ii - Nasal Congestion</t>
  </si>
  <si>
    <t>ASI 1ii - Neck Injury</t>
  </si>
  <si>
    <t>ASI 1ii - Neck Pain</t>
  </si>
  <si>
    <t>ASI 1ii - Nosebleeds</t>
  </si>
  <si>
    <t>ASI 1ii - Numbness Arm</t>
  </si>
  <si>
    <t>ASI 1ii - Numbness Generalised</t>
  </si>
  <si>
    <t>ASI 1ii - Numbness Leg</t>
  </si>
  <si>
    <t>ASI 1ii - Other Symptoms</t>
  </si>
  <si>
    <t>ASI 1ii - Palpitations</t>
  </si>
  <si>
    <t>ASI 1ii - Penile Problems</t>
  </si>
  <si>
    <t>ASI 1ii - Period Absent</t>
  </si>
  <si>
    <t>ASI 1ii - Post Partum Problem</t>
  </si>
  <si>
    <t>ASI 1ii - Pregnancy Back Pain</t>
  </si>
  <si>
    <t>ASI 1ii - Pregnancy Nausea or Vomiting</t>
  </si>
  <si>
    <t>ASI 1ii - Pregnancy Vaginal Bleeding</t>
  </si>
  <si>
    <t>ASI 1ii - Pregnancy Vaginal Discharge</t>
  </si>
  <si>
    <t>ASI 1ii - Puncture Wound</t>
  </si>
  <si>
    <t>ASI 1ii - Rash</t>
  </si>
  <si>
    <t>ASI 1ii - Rectal Problems</t>
  </si>
  <si>
    <t>ASI 1ii - Seizures</t>
  </si>
  <si>
    <t>ASI 1ii - Shoulder Pain or Swelling</t>
  </si>
  <si>
    <t>ASI 1ii - Sinus Pain</t>
  </si>
  <si>
    <t>ASI 1ii - Skin Problems</t>
  </si>
  <si>
    <t>ASI 1ii - Sleep Problems</t>
  </si>
  <si>
    <t>ASI 1ii - Smell Disturbance</t>
  </si>
  <si>
    <t>ASI 1ii - Sore Throat</t>
  </si>
  <si>
    <t>ASI 1ii - Stings</t>
  </si>
  <si>
    <t>ASI 1ii - Suicide Ideation</t>
  </si>
  <si>
    <t>ASI 1ii - Sun Stroke</t>
  </si>
  <si>
    <t>ASI 1ii - Sweating</t>
  </si>
  <si>
    <t>ASI 1ii - Testicular Pain or Swelling</t>
  </si>
  <si>
    <t>ASI 1ii - Toe Injury</t>
  </si>
  <si>
    <t>ASI 1ii - Toe Pain or Swelling</t>
  </si>
  <si>
    <t>ASI 1ii - Unwell or Irritable Infant</t>
  </si>
  <si>
    <t>ASI 1ii - Unwell or Irritable Newborn</t>
  </si>
  <si>
    <t>ASI 1ii - Urinary Burning</t>
  </si>
  <si>
    <t>ASI 1ii - Urinary Frequency</t>
  </si>
  <si>
    <t>ASI 1ii - Urinary Incontinence</t>
  </si>
  <si>
    <t>ASI 1ii - Urinary Retention</t>
  </si>
  <si>
    <t>ASI 1ii - Urogenital Problems</t>
  </si>
  <si>
    <t>ASI 1ii - Vaginal Bleeding</t>
  </si>
  <si>
    <t>ASI 1ii - Vaginal Discharge</t>
  </si>
  <si>
    <t>ASI 1ii - Vomiting</t>
  </si>
  <si>
    <t>ASI 1ii - Vomiting Blood</t>
  </si>
  <si>
    <t>ASI 1ii - Wound Infection</t>
  </si>
  <si>
    <t>ASI 1ii - Wrist Injury</t>
  </si>
  <si>
    <t>ASI 1ii - Wrist Pain or Swelling</t>
  </si>
  <si>
    <t>ASI 2 - Number of Frequent Callers</t>
  </si>
  <si>
    <t>ASI 2 - Number of Incidents generated by Frequent Callers</t>
  </si>
  <si>
    <t>ASI 2 - Total Number of Incidents</t>
  </si>
  <si>
    <t>ASI 2 - Percentage of Frequent Callers Incidents against overall number of Incidents</t>
  </si>
  <si>
    <t>ASI 3 - Number of Healthcare Professional (HCP) Calls answered</t>
  </si>
  <si>
    <t>ASI 3 - Central &amp; West - HCP Urgent (0845 NGN)</t>
  </si>
  <si>
    <t>ASI 3 - North - HCP Urgent (0845 NGN)</t>
  </si>
  <si>
    <t>ASI 3 - South East - HCP Urgent (0845 NGN)</t>
  </si>
  <si>
    <t>ASI 4i - Number of 999 calls answered</t>
  </si>
  <si>
    <t>ASI 4ii - 999 Calls: Time to Answer - Median Response (mm:ss)</t>
  </si>
  <si>
    <t>ASI 4ii - 999 Calls: Time to Answer - 65th Percentile (mm:ss)</t>
  </si>
  <si>
    <t>ASI 4ii - 999 Calls: Time to Answer - 95th Percentile (mm:ss)</t>
  </si>
  <si>
    <t>ASI 5i - Category of 999 calls taken through the Medical Priority Dispatch System (MPDS)</t>
  </si>
  <si>
    <t>ASI 5i - ARREST</t>
  </si>
  <si>
    <t>ASI 5i - EMERG</t>
  </si>
  <si>
    <t>ASI 5i - Amber</t>
  </si>
  <si>
    <t>ASI 5i - Green</t>
  </si>
  <si>
    <t>ASI 5ii - Number of 999 calls taken through the Medical Priority Dispatch System (MPDS) by Protocol</t>
  </si>
  <si>
    <t>ASI 5ii - Protocol *U: UNKNOWN - USER LEFT CALL</t>
  </si>
  <si>
    <t>ASI 5ii - Protocol 00: PRO QA COMPLETED ON CARDSETS</t>
  </si>
  <si>
    <t>ASI 5ii - Protocol 01: ABDOMINAL PAINS/PROBLEMS</t>
  </si>
  <si>
    <t>ASI 5ii - Protocol 02: ALLERGIES(REACTIONS)/ENVENOMATIONS</t>
  </si>
  <si>
    <t>ASI 5ii - Protocol 03: ANIMAL BITES/ATTACK</t>
  </si>
  <si>
    <t>ASI 5ii - Protocol 04: ASSAULT/SEXUAL ASSAULT/STUN GUN</t>
  </si>
  <si>
    <t>ASI 5ii - Protocol 05: BACK PAINS (NON-TRAUMATIC)</t>
  </si>
  <si>
    <t>ASI 5ii - Protocol 06: BREATHING PROBLEMS</t>
  </si>
  <si>
    <t>ASI 5ii - Protocol 07: BURNS(SCALDS)/EXPLOSION</t>
  </si>
  <si>
    <t>ASI 5ii - Protocol 08: CARBON MONOXIDE/INHALATION/HAZCHEM/ CBRN</t>
  </si>
  <si>
    <t>ASI 5ii - Protocol 09: CARDIAC OR RESPIRATORY ARREST/DEATH</t>
  </si>
  <si>
    <t>ASI 5ii - Protocol 10: CHEST PAIN</t>
  </si>
  <si>
    <t>ASI 5ii - Protocol 11: CHOKING</t>
  </si>
  <si>
    <t>ASI 5ii - Protocol 12: CONVULSIONS/FITTING</t>
  </si>
  <si>
    <t>ASI 5ii - Protocol 13: DIABETIC PROBLEMS</t>
  </si>
  <si>
    <t>ASI 5ii - Protocol 14: DROWNING (NEAR)/DIVING ACCIDENT/SCUBA</t>
  </si>
  <si>
    <t>ASI 5ii - Protocol 15: ELECTROCUTION/LIGHTNING</t>
  </si>
  <si>
    <t>ASI 5ii - Protocol 16: EYE PROBLEMS/INJURIES</t>
  </si>
  <si>
    <t>ASI 5ii - Protocol 17: FALLS</t>
  </si>
  <si>
    <t>ASI 5ii - Protocol 19: HEART PROBLEMS/AICD</t>
  </si>
  <si>
    <t>ASI 5ii - Protocol 20: HEAT/COLD EXPOSURE</t>
  </si>
  <si>
    <t>ASI 5ii - Protocol 21: HAEMORRHAGE/LACERATIONS</t>
  </si>
  <si>
    <t>ASI 5ii - Protocol 22: INACCESSIBLE INCIDENT / OTHER ENTRAPMENTS</t>
  </si>
  <si>
    <t>ASI 5ii - Protocol 23: OVERDOSE/POISONING (INGESTION)</t>
  </si>
  <si>
    <t>ASI 5ii - Protocol 24: PREGNANCY/CHILDBIRTH/MISCARRIAGE</t>
  </si>
  <si>
    <t>ASI 5ii - Protocol 25: PSYCHIATRIC/SUICIDE ATTEMPT</t>
  </si>
  <si>
    <t>ASI 5ii - Protocol 26: SICK PERSON (SPECIFIC DIAGNOSIS)</t>
  </si>
  <si>
    <t>ASI 5ii - Protocol 27: STAB/GUNSHOT/PENETRATING TRAUMA</t>
  </si>
  <si>
    <t>ASI 5ii - Protocol 28: STROKE (CVA/TIA)</t>
  </si>
  <si>
    <t>ASI 5ii - Protocol 29: TRAFFIC/TRANSPORTATION ACCIDENT</t>
  </si>
  <si>
    <t>ASI 5ii - Protocol 30: TRAUMATIC INJURIES, SPECIFIC</t>
  </si>
  <si>
    <t>ASI 5ii - Protocol 31: UNCONSCIOUS/FAINTING (NEAR)</t>
  </si>
  <si>
    <t>ASI 5ii - Protocol 32: UNKNOWN PROBLEM (COLLAPSE 3RD PARTY)</t>
  </si>
  <si>
    <t>ASI 5ii - Protocol 35: HCP ADMISSION</t>
  </si>
  <si>
    <t>ASI 5ii - Protocol 39: ACTIVE ATTACKER (SHOOTER)</t>
  </si>
  <si>
    <t>ASI 5ii - Protocol 45: INTERFACILITY SPECIALISED UP-CARE TRANSPORT</t>
  </si>
  <si>
    <t>ASI 5ii - Protocol 46: SCHEDULED INTERFACILITY TRANSFER ( ROUITINE)</t>
  </si>
  <si>
    <t>ASI 5ii - Protocol 47: MENTAL HEALTH TRANSFER</t>
  </si>
  <si>
    <t>ASI 5ii - Protocol AMBT: CALL FROM OTHER AMBULANCE SERVICE</t>
  </si>
  <si>
    <t>ASI 5ii - Protocol APPH2: APP HIGH PRIORITY 2 HOUR</t>
  </si>
  <si>
    <t>ASI 5ii - Protocol APPL6: APP LOW PRIORITY 6 HOUR</t>
  </si>
  <si>
    <t>ASI 5ii - Protocol APPM4: APP MEDIUM PRIORITY 4 HOURS</t>
  </si>
  <si>
    <t>ASI 5ii - Protocol ARREST: CARDIAC ARREST</t>
  </si>
  <si>
    <t>ASI 5ii - Protocol CDRP: CALL DROPPED OUT</t>
  </si>
  <si>
    <t>ASI 5ii - Protocol DGA1: DOWNGRADE TO AMBER 1</t>
  </si>
  <si>
    <t>ASI 5ii - Protocol DGA2: DOWNGRADE TO AMBER 2</t>
  </si>
  <si>
    <t>ASI 5ii - Protocol DGG2: DOWNGRADE TO GREEN 2</t>
  </si>
  <si>
    <t>ASI 5ii - Protocol DGG3: DOWNGRADE TO GREEN 3</t>
  </si>
  <si>
    <t>ASI 5ii - Protocol DHCP: DOWNGRADE TO HCP REQUEST</t>
  </si>
  <si>
    <t>ASI 5ii - Protocol EMERG: RED EMERGENCY</t>
  </si>
  <si>
    <t>ASI 5ii - Protocol EMRTSR: EMRTS UPGRADE TO RED</t>
  </si>
  <si>
    <t>ASI 5ii - Protocol FAILC: FAILED CONTACT</t>
  </si>
  <si>
    <t>ASI 5ii - Protocol FER: REQUEST TO MEET FERRY AT PORT</t>
  </si>
  <si>
    <t>ASI 5ii - Protocol FIT: PROLONGED FIT &gt; 20 MINUTES</t>
  </si>
  <si>
    <t>ASI 5ii - Protocol HCP1: HCP CALL 1 HOUR RESPONSE</t>
  </si>
  <si>
    <t>ASI 5ii - Protocol HCP2: HCP CALL 2 HOUR RESPONSE</t>
  </si>
  <si>
    <t>ASI 5ii - Protocol HCP3: HCP CALL 3 HOUR RESPONSE</t>
  </si>
  <si>
    <t>ASI 5ii - Protocol HCP4: HCP CALL 4 HOUR RESPONSE</t>
  </si>
  <si>
    <t>ASI 5ii - Protocol HMP: PRISON INCIDENT</t>
  </si>
  <si>
    <t>ASI 5ii - Protocol IRPE3: EXTRAORDINARY RESPONSE LEVEL 3</t>
  </si>
  <si>
    <t>ASI 5ii - Protocol IRPM5: MAJOR INCIDENT RESPONSE LEVEL 5</t>
  </si>
  <si>
    <t>ASI 5ii - Protocol IRPMS3: MAJOR INCIDENT STAND BY  LEVEL 3</t>
  </si>
  <si>
    <t>ASI 5ii - Protocol IRPMS4: MAJOR INCIDENT STAND BY  LEVEL 4</t>
  </si>
  <si>
    <t>ASI 5ii - Protocol IRPMS5: MAJOR INCIDENT STAND BY  LEVEL 5</t>
  </si>
  <si>
    <t>ASI 5ii - Protocol IRPN2: NORMAL  RESPONSE LEVEL 2</t>
  </si>
  <si>
    <t>ASI 5ii - Protocol IRPS2: SIMPLE RESPONSE LEVEL 2</t>
  </si>
  <si>
    <t>ASI 5ii - Protocol IRPS3: SIMPLE RESPONSE LEVEL 3</t>
  </si>
  <si>
    <t>ASI 5ii - Protocol K2: FLOW DESK PAEDIATRIC 999</t>
  </si>
  <si>
    <t>ASI 5ii - Protocol K3: FLOW DESK PAEDIATRIC PARAMEDIC EA</t>
  </si>
  <si>
    <t>ASI 5ii - Protocol K4: FLOW DESK PAEDIATRIC UCS</t>
  </si>
  <si>
    <t>ASI 5ii - Protocol MEN: MENINGITIS</t>
  </si>
  <si>
    <t>ASI 5ii - Protocol MPDSA1: A1 HIGHER RESPONSE</t>
  </si>
  <si>
    <t>ASI 5ii - Protocol MPDSR: RED HIGHER RESPONSE</t>
  </si>
  <si>
    <t>ASI 5ii - Protocol MT1: MAJOR TRAUMA PRIORITY 1</t>
  </si>
  <si>
    <t>ASI 5ii - Protocol MT2: MAJOR TRAUMA PRIORITY 2</t>
  </si>
  <si>
    <t>ASI 5ii - Protocol MT3: MAJOR TRAUMA PRIORITY 3</t>
  </si>
  <si>
    <t>ASI 5ii - Protocol MTAO: MAJOR TRAUMA ADVICE ONLY</t>
  </si>
  <si>
    <t>ASI 5ii - Protocol MTR: MOUNTAIN RESCUE INCIDENT</t>
  </si>
  <si>
    <t>ASI 5ii - Protocol NHS111: NHS 111 CALL TRANSFER</t>
  </si>
  <si>
    <t>ASI 5ii - Protocol NHS999: NHS 999 CALL TRANSFER</t>
  </si>
  <si>
    <t>ASI 5ii - Protocol PSN: POLICE STANDBY NOTIFICATION</t>
  </si>
  <si>
    <t>ASI 5ii - Protocol RAF: UKSAR REQUEST TO HELIPAD</t>
  </si>
  <si>
    <t>ASI 5ii - Protocol RED: DELAYED CODING RED CALL</t>
  </si>
  <si>
    <t>ASI 5ii - Protocol RUN: RUNNING CALL</t>
  </si>
  <si>
    <t>ASI 5ii - Protocol SEA: SEA INCIDENT AWAITING COASTGUARD</t>
  </si>
  <si>
    <t>ASI 5ii - Protocol T1: FLOW DESK CRITICAL CARE/EMRTS</t>
  </si>
  <si>
    <t>ASI 5ii - Protocol T2: FLOW DESK TRANSFER PRACTITIONER</t>
  </si>
  <si>
    <t>ASI 5ii - Protocol T3: FLOW DESK PARAMEDIC EA</t>
  </si>
  <si>
    <t>ASI 5ii - Protocol T3: INTER SITE CREW</t>
  </si>
  <si>
    <t>ASI 5ii - Protocol T4(1HR): FLOW DESK UCS - 1HR</t>
  </si>
  <si>
    <t>ASI 5ii - Protocol T4(4HR): FLOW DESK UCS - 4HR</t>
  </si>
  <si>
    <t>ASI 5ii - Protocol T5: FLOW DESK NEPTS</t>
  </si>
  <si>
    <t>ASI 5ii - Protocol THROMB1: THROMBECTOMY TRANSFER</t>
  </si>
  <si>
    <t>ASI 5ii - Protocol UGA1: UPGRADE TO AMBER 1</t>
  </si>
  <si>
    <t>ASI 5ii - Protocol UGA2: UPGRADE TO AMBER 2</t>
  </si>
  <si>
    <t>ASI 5ii - Protocol UGE: UPGRADE TO EMERG</t>
  </si>
  <si>
    <t>ASI 5ii - Protocol UGG2: UPGRADE TO GREEN 2</t>
  </si>
  <si>
    <t>ASI 5ii - Protocol UGR: UPGRADE TO EMERG</t>
  </si>
  <si>
    <t>ASI 5ii - Protocol UKN: UNKNOWN</t>
  </si>
  <si>
    <t>ASI 6i - Number of ARREST coded calls received by WAST contributing to Ambulance Performance Demand</t>
  </si>
  <si>
    <t>ASI 6ii - Time taken to Identify a Cardiac Arrest</t>
  </si>
  <si>
    <t>ASI 6ii - Time taken for CPR Instructions to commence</t>
  </si>
  <si>
    <t>ASI 7i - Number of RCS0 coded calls received by WAST where the final MPDS code is an RCS0 code</t>
  </si>
  <si>
    <t>ASI 7ii - Time taken for a Clinician to open a call for review</t>
  </si>
  <si>
    <t>ASI 7ii - Length of time Clinician is engaged with the Incident</t>
  </si>
  <si>
    <t>ASI 8 - Number of calls ended following WAST telephone assessment (Consult and Close)</t>
  </si>
  <si>
    <t>ASI 8 - Percentage of calls ended following WAST telephone assessment</t>
  </si>
  <si>
    <t>ASI 9i - Re-Contact rates - Telephone</t>
  </si>
  <si>
    <t>ASI 9i - Number of incidents received within 24 hours following WAST telephone assessment (Consult and Close)</t>
  </si>
  <si>
    <t>ASI 9i - Number of calls ended following WAST telephone assessment (Consult and Close)</t>
  </si>
  <si>
    <t>ASI 9i - Re-contact percentage within 24hrs of telephone triage (Consult and Close)</t>
  </si>
  <si>
    <t>ASI 9 ii - Re-Contact rates - Attendance at Scene</t>
  </si>
  <si>
    <t>ASI 9 ii - Number of incidents within 24 hours following See and Treat</t>
  </si>
  <si>
    <t>ASI 9 ii - Number of Attendances at Scene that were not transported to hospital (See and Treat)</t>
  </si>
  <si>
    <t>ASI 9 ii - Re-contact percentage within 24hrs of See and Treat</t>
  </si>
  <si>
    <t>AS1 10 - Number of ARREST coded calls received by WAST contributing to Ambulance Performance Demand</t>
  </si>
  <si>
    <t>AS1 10 - Time taken for PAD to Arrive</t>
  </si>
  <si>
    <t>AS1 10 - ARREST Category - Median Response</t>
  </si>
  <si>
    <t>AS1 10 - ARREST Category - 90th Percentile</t>
  </si>
  <si>
    <t>ASI 11 - Number of EMERG coded calls received by WAST contributing to Ambulance Performance Demand</t>
  </si>
  <si>
    <t>ASI 11 - EMERG Category - Median Response</t>
  </si>
  <si>
    <t>ASI 11 - EMERG Category - 90th Percentile</t>
  </si>
  <si>
    <t>ASI 15 - Number of Community First Responders (CFRs) attendances at scene</t>
  </si>
  <si>
    <t>ASI 15 - ARREST</t>
  </si>
  <si>
    <t>ASI 15 - EMERG</t>
  </si>
  <si>
    <t>ASI 15 - AMBER</t>
  </si>
  <si>
    <t>ASI 15 - GREEN</t>
  </si>
  <si>
    <t>ASI 15 - Number of Community First Responders (CFRs) attendances at scene where they were first response arriving on scene</t>
  </si>
  <si>
    <t>ASI 15 - Percentage of Community First Responder (CFR) attendances at scene where they were the first response arriving at scene</t>
  </si>
  <si>
    <t>ASI 16i - Percentage of patients with attempted resuscitation following cardiac arrest, documented as having a return of spontaneous circulation (ROSC) at hospital door</t>
  </si>
  <si>
    <t>ASI 16i - Number of patients with attempted resuscitation following cardiac arrest, documented as having a return of spontaneous circulation (ROSC) at hospital door</t>
  </si>
  <si>
    <t>ASI 16i - Total Number of patients with attempted resuscitation following cardiac arrest</t>
  </si>
  <si>
    <t>ASI 16ii - Percentage of suspected stroke patients who are documented as receiving appropriate stroke care bundle</t>
  </si>
  <si>
    <t>ASI 16ii - Number of suspected stroke patients who are documented as receiving appropriate stroke care bundle</t>
  </si>
  <si>
    <t>ASI 16ii - Total Number of suspected stroke patients</t>
  </si>
  <si>
    <t>ASI 16iii - Percentage of older patients with suspected hip fracture who are documented as receiving appropriate care bundle [including analgesia]</t>
  </si>
  <si>
    <t>ASI 16iii - Number of older patients with suspected hip fracture who are documented as receiving appropriate care bundle</t>
  </si>
  <si>
    <t>ASI 16iii - Total Number of older patients with suspected hip fracture</t>
  </si>
  <si>
    <t>ASI 16iii - Percentage of older patients with suspected hip fracture who are documented as receiving analgesia</t>
  </si>
  <si>
    <t>ASI 16iii - Number of older patients with suspected hip fracture who are documented as receiving analgesia</t>
  </si>
  <si>
    <t>ASI 16iv - Percentage of ST segment elevation myocardial infarction (STEMI) patients who are documented as receiving appropriate STEMI care bundle</t>
  </si>
  <si>
    <t>ASI 16iv - Number ST segment elevation myocardial infarction (STEMI) patients who are documented as receiving appropriate STEMI care bundle</t>
  </si>
  <si>
    <t>ASI 16iv - Total Number of ST segment elevation myocardial infarction (STEMI) patients</t>
  </si>
  <si>
    <t>ASI 16v - Percentage of suspected sepsis patients who have had a documented NEWS score</t>
  </si>
  <si>
    <t>ASI 16v - Number of suspected sepsis patients who have had a documented NEWS score</t>
  </si>
  <si>
    <t>ASI 16v - Total Number of suspected sepsis patients</t>
  </si>
  <si>
    <t>ASI 16vi - Percentage of patients with a suspected febrile convulsion aged 5 years and under who are documented as receiving the appropriate care bundle</t>
  </si>
  <si>
    <t>ASI 16vi - Number of patients with a suspected febrile convulsion aged 5 years and under who are documented as receiving the appropriate care bundle</t>
  </si>
  <si>
    <t>ASI 16vi - Total Number of patients with a suspected febrile convulsion aged 5 years and under</t>
  </si>
  <si>
    <t>ASI 16vii - Percentage of hypoglycaemic patients who are documented as receiving the appropriate care bundle</t>
  </si>
  <si>
    <t>ASI 16vii - Number of hypoglycaemic patients who are documented as receiving the appropriate care bundle</t>
  </si>
  <si>
    <t>ASI 16vii - Total Number of hypoglycaemic patients</t>
  </si>
  <si>
    <t>ASI 17 - Number of Incidents that resulted in non conveyance to hospital</t>
  </si>
  <si>
    <t>ASI 18 - Total Number of AMBER1 Incidents with a Response</t>
  </si>
  <si>
    <t>ASI 18 - Number of AMBER1 Incidents where Ideal Resource First on Scene</t>
  </si>
  <si>
    <t>ASI 18 - Percentage of AMBER1 Incidents where Ideal Resource First on Scene</t>
  </si>
  <si>
    <t>ASI 18 - Number of AMBER1 Incidents where Ideal Resource Arrived Subsequently</t>
  </si>
  <si>
    <t>ASI 18 - Percentage of AMBER1 Incidents where Ideal Resource Arrived Subsequently</t>
  </si>
  <si>
    <t>ASI 18 - Total Number of AMBER2 Incidents with a Response</t>
  </si>
  <si>
    <t>ASI 18 - Number of AMBER2 Incidents where Ideal Resource First on Scene</t>
  </si>
  <si>
    <t>ASI 18 - Percentage of AMBER2 Incidents where Ideal Resource First on Scene</t>
  </si>
  <si>
    <t>ASI 18 - Number of AMBER2 Incidents where Ideal Resource Arrived Subsequently</t>
  </si>
  <si>
    <t>ASI 18 - Percentage of AMBER2 Incidents where Ideal Resource Arrived Subsequently</t>
  </si>
  <si>
    <t>ASI 18 - AMBER</t>
  </si>
  <si>
    <t>ASI 18 - Total Number of AMBER Incidents with a Response</t>
  </si>
  <si>
    <t>ASI 18 - Number of AMBER Incidents where Ideal Resource First on Scene</t>
  </si>
  <si>
    <t>ASI 18 - Percentage of AMBER Incidents where Ideal Resource First on Scene</t>
  </si>
  <si>
    <t>ASI 18 - Number of AMBER Incidents where Ideal Resource Arrived Subsequently</t>
  </si>
  <si>
    <t>ASI 18 - Percentage of AMBER Incidents where Ideal Resource Arrived Subsequently</t>
  </si>
  <si>
    <t>ASI 18 - GREEN2</t>
  </si>
  <si>
    <t>ASI 18 - Total Number of GREEN2 Incidents with a Response</t>
  </si>
  <si>
    <t>ASI 18 - Number of GREEN2 Incidents where Ideal Resource First on Scene</t>
  </si>
  <si>
    <t>ASI 18 - Percentage of GREEN2 Incidents where Ideal Resource First on Scene</t>
  </si>
  <si>
    <t>ASI 18 - Number of GREEN2 Incidents where Ideal Resource Arrived Subsequently</t>
  </si>
  <si>
    <t>ASI 18 - Percentage of GREEN2 Incidents where Ideal Resource Arrived Subsequently</t>
  </si>
  <si>
    <t>ASI 18 - GREEN3 (Non HCP Incidents)</t>
  </si>
  <si>
    <t>ASI 18 - Total Number of GREEN3 Incidents with a Response</t>
  </si>
  <si>
    <t>ASI 18 - Number of GREEN3 Incidents where Ideal Resource First on Scene</t>
  </si>
  <si>
    <t>ASI 18 - Percentage of GREEN3 Incidents where Ideal Resource First on Scene</t>
  </si>
  <si>
    <t>ASI 18 - Number of GREEN3 Incidents where Ideal Resource Arrived Subsequently</t>
  </si>
  <si>
    <t>ASI 18 - Percentage of GREEN3 Incidents where Ideal Resource Arrived Subsequently</t>
  </si>
  <si>
    <t>ASI 18 - GREEN3 (HCP Incidents)</t>
  </si>
  <si>
    <t>ASI 19i - Number of 999 Patients conveyed to Hospital</t>
  </si>
  <si>
    <t>ASI 19i - Total Number of Incidents where an Ambulance Resource Attended Scene</t>
  </si>
  <si>
    <t>ASI 19i - Percentage of patients conveyed to hospital following a face to face assessment</t>
  </si>
  <si>
    <t>ASI 19ii - Total number of patients conveyed to hospital by type</t>
  </si>
  <si>
    <t>ASI 19ii - Tier 1 Major A&amp;E Units</t>
  </si>
  <si>
    <t>ASI 19ii - Tier 2 (Minor A&amp;E Units) - Minor Injuries Unit or Local Accident Centre</t>
  </si>
  <si>
    <t>ASI 19ii - Tier 3 (Major Acute) - Medical Admissions Unit</t>
  </si>
  <si>
    <t>ASI 19ii - Other (all other units such as Maternity or Mental Health Units)</t>
  </si>
  <si>
    <t>ASI 20i - Number and Percentage of notification to handover within 15 minutes of arrival at hospital</t>
  </si>
  <si>
    <t>ASI 20i - Number of Notification to Handover within 15 minutes</t>
  </si>
  <si>
    <t>ASI 20i - Total Number of Handovers</t>
  </si>
  <si>
    <t>ASI 20ii - Number and Percentage of notification to handover within 15 minutes of arrival at hospital by hospital type</t>
  </si>
  <si>
    <t>ASI 20ii - TIER 1 (Major A&amp;E Units) - Percentage of Notification to handover within 15 minutes</t>
  </si>
  <si>
    <t xml:space="preserve">ASI 20ii - TIER 1 (Major A&amp;E Units) - Notification to handover within 15 minutes </t>
  </si>
  <si>
    <t>ASI 20ii - TIER 1 (Major A&amp;E Units) - Total Number of Handovers</t>
  </si>
  <si>
    <t>ASI 20ii - TIER 2 (Minor A&amp;E Units) - Percentage of Notification to handover within 15 minutes</t>
  </si>
  <si>
    <t>ASI 20ii - TIER 2 (Minor A&amp;E Units) - Notification to handover within 15 minutes</t>
  </si>
  <si>
    <t>ASI 20ii - TIER 2 (Minor A&amp;E Units) - Total Number of Handovers</t>
  </si>
  <si>
    <t>ASI 20ii - TIER 3 (Major Acute) - Percentage of Notification to handover within 15 minutes</t>
  </si>
  <si>
    <t xml:space="preserve">ASI 20ii - TIER 3 (Major Acute) - Notification to handover within 15 minutes </t>
  </si>
  <si>
    <t>ASI 20ii - TIER 3 (Major Acute) - Total Number of Handovers</t>
  </si>
  <si>
    <t>ASI 20ii - Other - Percentage of Notification to handover within 15 minutes</t>
  </si>
  <si>
    <t xml:space="preserve">ASI 20ii - Other - Notification to handover within 15 minutes </t>
  </si>
  <si>
    <t>ASI 20ii - Other - Total Number of Handovers</t>
  </si>
  <si>
    <t>ASI 21 - Number of lost hours following notification to handover over 15 minutes</t>
  </si>
  <si>
    <t>ASI 21 - Tier 1 Major A&amp;E Units</t>
  </si>
  <si>
    <t>ASI 21 - Tier 2 (Minor A&amp;E Units) - Minor Injuries Unit or Local Accident Centre</t>
  </si>
  <si>
    <t>ASI 21 - Tier 3 (Major Acute) - Medical Admissions Unit</t>
  </si>
  <si>
    <t>ASI 21 - Other (all other units such as Maternity or Mental Health Units)</t>
  </si>
  <si>
    <t>ASI 22i - Number and Percentage of handover to clear within 15 minutes of transfer of patient care to hospital staff</t>
  </si>
  <si>
    <t>ASI 22i - Number of Handover to Clear within 15 minutes</t>
  </si>
  <si>
    <t>ASI 22i - Total Number of Handovers</t>
  </si>
  <si>
    <t>ASI 22ii - Number and Percentage of handover to clear within 15 minutes of transfer of patient care to hospital staff by hospital type</t>
  </si>
  <si>
    <t>ASI 22ii - TIER 1 (Major A&amp;E Units) - Percentage of Handover to Clear within 15 minutes</t>
  </si>
  <si>
    <t>ASI 22ii - TIER 1 (Major A&amp;E Units) - Number of Handover to Clear within 15 minutes</t>
  </si>
  <si>
    <t>ASI 22ii - TIER 1 (Major A&amp;E Units) - Total Number of Handovers</t>
  </si>
  <si>
    <t>ASI 22ii - TIER 2 (Minor A&amp;E Units) - Percentage of Handover to Clear within 15 minutes</t>
  </si>
  <si>
    <t>ASI 22ii - TIER 2 (Minor A&amp;E Units) - Number of Handover to Clear within 15 minutes</t>
  </si>
  <si>
    <t>ASI 22ii - TIER 2 (Minor A&amp;E Units) - Total Number of Handovers</t>
  </si>
  <si>
    <t>ASI 22ii - TIER 3 (Major Acute) - Percentage of Handover to Clear within 15 minutes</t>
  </si>
  <si>
    <t>ASI 22ii - TIER 3 (Major Acute) - Number of Handover to Clear within 15 minutes</t>
  </si>
  <si>
    <t>ASI 22ii - TIER 3 (Major Acute) - Total Number of Handovers</t>
  </si>
  <si>
    <t>ASI 22ii - Other - Percentage of Handover to Clear within 15 minutes</t>
  </si>
  <si>
    <t>ASI 22ii - Other - Number of Handover to Clear within 15 minutes</t>
  </si>
  <si>
    <t>ASI 22ii - Other - Total Number of Handovers</t>
  </si>
  <si>
    <t>ASI 23 - Conveyance to hospital outside of Local Health Board area</t>
  </si>
  <si>
    <t>ASI 23 - Number of patients conveyed to hospital</t>
  </si>
  <si>
    <t>ASI 23 - Percentage of Overall Conveyance to hospital outside of Local Health Board area</t>
  </si>
  <si>
    <t>ASI 24 - Number of lost hours following handover to clear over 15 minutes</t>
  </si>
  <si>
    <t>ASI 24 - Tier 1 Major A&amp;E Units</t>
  </si>
  <si>
    <t>ASI 24 - Tier 2 (Minor A&amp;E Units) - Minor Injuries Unit or Local Accident Centre</t>
  </si>
  <si>
    <t>ASI 24 - Tier 3 (Major Acute) - Medical Admissions Unit</t>
  </si>
  <si>
    <t>ASI 24 - Other (all other units such as Maternity or Mental Health Units)</t>
  </si>
  <si>
    <t>Protocol AMBER1: AMBER1 RESPONSE</t>
  </si>
  <si>
    <t>Protocol UGA: UPGRADE TO ARREST</t>
  </si>
  <si>
    <t>ASI 5ii - Protocol IRPE4: EXTRAORDINARY RESPONSE LEVEL 4</t>
  </si>
  <si>
    <t>ASI 5i - Now</t>
  </si>
  <si>
    <t>ASI 5i - RCS1</t>
  </si>
  <si>
    <t>ASI 5i - Soon</t>
  </si>
  <si>
    <t>ASI 5i - RCS2</t>
  </si>
  <si>
    <t>ASI 5i - Planned</t>
  </si>
  <si>
    <t>ASI 5i - RCS3</t>
  </si>
  <si>
    <t>ASI 5ii - Protocol BCINOW: BCI SCREENING ORANGE NOW</t>
  </si>
  <si>
    <t>ASI 5ii - Protocol DGN: DOWNGRADE TO ORANGE NOW</t>
  </si>
  <si>
    <t>ASI 5ii - Protocol DGP: DOWNGRADE TO GREEN PLANNED</t>
  </si>
  <si>
    <t>ASI 5ii - Protocol DGS: DOWNGRADE TO YELLOW SOON</t>
  </si>
  <si>
    <t>ASI 5ii - Protocol MPDSOVP: MPDS HIGHER RESPONSE LOW DETERMINANT</t>
  </si>
  <si>
    <t>ASI 5ii - Protocol UGN: UPGRADE TO ORANGE NOW</t>
  </si>
  <si>
    <t>ASI 5ii - Protocol UGP: UPGRADE TO GREEN PLANNED</t>
  </si>
  <si>
    <t>ASI 5ii - Protocol UGS: UPGRADE TO YELLOW SOON</t>
  </si>
  <si>
    <t>ASI 12 - Number of ORANGE NOW category incidents resulting in an emergency response</t>
  </si>
  <si>
    <t>ASI 12 - ORANGE NOW Category - Median Response</t>
  </si>
  <si>
    <t>ASI 12 - ORANGE NOW Category - 90th Percentile</t>
  </si>
  <si>
    <t>ASI 12 - Time taken for Conveying Resource to Arrive</t>
  </si>
  <si>
    <t>ASI 13 - Number of YELLOW SOON category incidents resulting in an emergency response</t>
  </si>
  <si>
    <t>ASI 13 - YELLOW SOON Category - Median Response</t>
  </si>
  <si>
    <t>ASI 13 - YELLOW SOON Category - 90th Percentile</t>
  </si>
  <si>
    <t>ASI 14 - Number of GREEN PLANNED category incidents resulting in a response</t>
  </si>
  <si>
    <t>ASI 14 - GREEN PLANNED Category - Median Response</t>
  </si>
  <si>
    <t>ASI 14 - GREEN PLANNED Category - 90th Percentile</t>
  </si>
  <si>
    <t>ASI 15 - NOW</t>
  </si>
  <si>
    <t>ASI 15 - SOON</t>
  </si>
  <si>
    <t>ASI 15 - PLANNED</t>
  </si>
  <si>
    <t>ASI 25 - Number of responded Incidents where at least 1 resource arrived at scene (excluding incidents where multiple dispatches are appropriate)</t>
  </si>
  <si>
    <t>ASI 25 - Percentage of Incidents where 1 Vehicle Arrived at Scene</t>
  </si>
  <si>
    <t>ASI 25 - Percentage of Incidents where 2 Vehicles Arrived at Scene</t>
  </si>
  <si>
    <t>ASI 25 - Percentage of Incidents where 3 Vehicles Arrived at Scene</t>
  </si>
  <si>
    <t>ASI 25 - Percentage of Incidents where 4 or More Vehicles Arrived at Scene</t>
  </si>
  <si>
    <t>ASI 26 - YELLOW SOON</t>
  </si>
  <si>
    <t>ASI 26 - Total Number of YELLOW SOON Incidents with a Response</t>
  </si>
  <si>
    <t>ASI 26 - Total Number of YELLOW SOON Incidents with an Ideal or Interim Response</t>
  </si>
  <si>
    <t>ASI 26 - Percentage of YELLOW SOON Incidents with an Ideal or Interim Response</t>
  </si>
  <si>
    <t>ASI 26 - YELLOW SOON Category - Median Response for Ideal or Interim Response at Scene</t>
  </si>
  <si>
    <t>ASI 26 - YELLOW SOON Category - 90th Percentile for Ideal or Interim Response at Scene</t>
  </si>
  <si>
    <t>ASI 26 - Total Number of YELLOW SOON Incidents with an Ideal Response</t>
  </si>
  <si>
    <t>ASI 26 - Percentage of YELLOW SOON Incidents with an Ideal Response</t>
  </si>
  <si>
    <t>ASI 26 - Total Number of YELLOW SOON Incidents with an Interim Response</t>
  </si>
  <si>
    <t>ASI 26 - Percentage of YELLOW SOON Incidents with an Interim Response</t>
  </si>
  <si>
    <t>ASI 26 - GREEN PLANNED</t>
  </si>
  <si>
    <t>ASI 26 - Total Number of GREEN PLANNED Incidents with a Response</t>
  </si>
  <si>
    <t>ASI 26 - Total Number of GREEN PLANNED Incidents with an Ideal or Interim Response</t>
  </si>
  <si>
    <t>ASI 26 - Percentage of GREEN PLANNED Incidents with an Ideal or Interim Response</t>
  </si>
  <si>
    <t>ASI 26 - GREEN PLANNED Category - Median Response for Ideal or Interim Response at Scene</t>
  </si>
  <si>
    <t>ASI 26 - GREEN PLANNED Category - 90th Percentile for Ideal or Interim Response at Scene</t>
  </si>
  <si>
    <t xml:space="preserve">    </t>
  </si>
  <si>
    <t xml:space="preserve">  </t>
  </si>
  <si>
    <t>-</t>
  </si>
  <si>
    <t>ASI 5i Nawr</t>
  </si>
  <si>
    <t>ASI 5i - yn fuan</t>
  </si>
  <si>
    <t>ASI 5i - Wedi'i Gynllunio</t>
  </si>
  <si>
    <t>ASI 5ii - Protocol BCINOW: SCREENIO BCI OREN NAWR</t>
  </si>
  <si>
    <t>ASI 5ii - Protocol DGN: ISRADDIO I OREN NAWR</t>
  </si>
  <si>
    <t>ASI 5ii - Protocol DGP: ISRADDIO I WYRDD WEDI'I GYNLLUNIO</t>
  </si>
  <si>
    <t>ASI 5ii - Protocol DGS: ISRADDIO I FELYN YN FUAN</t>
  </si>
  <si>
    <t>ASI 5ii - Protocol IRPE4: LEFEL 4 YMATEB EITHRIADOL</t>
  </si>
  <si>
    <t>ASI 5ii - Protocol MPDSOVP: MPDS YMATEB UWCH PENDERFYNYDD ISEL</t>
  </si>
  <si>
    <t>ASI 5ii - Protocol UGN: UWCHRADDIO I OREN NAWR</t>
  </si>
  <si>
    <t>ASI 5ii - Protocol UGP: UWCHRADDIO I WYRDD WEDI'I GYNLLUNIO</t>
  </si>
  <si>
    <t>ASI 5ii - Protocol UGS: UWCHRADDIO I FELYN YN FUAN</t>
  </si>
  <si>
    <t>ASI 12 -Nifer y digwyddiadau categori OREN NAWR a arweiniodd at ymateb brys</t>
  </si>
  <si>
    <t>ASI 12 - Categori OREN NAWR - Ymateb Canolrifol</t>
  </si>
  <si>
    <t>ASI 12 - Categori OREN NAWR - 90fed Ganradd</t>
  </si>
  <si>
    <t>ASI 12 - Amser a gymerir i Adnodd Cyfleu Gyrraedd</t>
  </si>
  <si>
    <t>ASI 13 - Nifer y digwyddiadau categori MELYN YN FUAN a arweiniodd at ymateb brys</t>
  </si>
  <si>
    <t>ASI 13 - Categori MELYN YN FUAN - Ymateb Canolrifol</t>
  </si>
  <si>
    <t>ASI 13 - Categori MELYN YN FUAN - 90fed Ganradd</t>
  </si>
  <si>
    <t>ASI 14 - Nifer y digwyddiadau categori GWYRDD WEDI'I GYNLLUNIO a arweiniodd at ymateb</t>
  </si>
  <si>
    <t>ASI 14 - Categori GWYRDD WEDI'I GYNLLUNIO - Ymateb Canolrifol</t>
  </si>
  <si>
    <t>ASI 14 - Categori GWYRDD WEDI'I GYNLLUNIO - 90fed Ganradd</t>
  </si>
  <si>
    <t>ASI 15 - NAWR</t>
  </si>
  <si>
    <t>ASI 15 - YN FUAN</t>
  </si>
  <si>
    <t>ASI 15 - WEDI'I GYNLLUNIO</t>
  </si>
  <si>
    <t>ASI 25 - Nifer y Digwyddiadau a ymatebwyd lle cyrhaeddodd o leiaf 1 adnodd y lleoliad (heblaw am ddigwyddiadau lle mae anfon nifer o alwadau yn briodol)</t>
  </si>
  <si>
    <t>ASI 25 - Canran y Digwyddiadau lle Cyrhaeddodd 1 Cerbyd y Lleoliad</t>
  </si>
  <si>
    <t>ASI 25 - Canran y Digwyddiadau lle Cyrhaeddodd 2 Gerbyd y Lleoliad</t>
  </si>
  <si>
    <t>ASI 25 - Canran y Digwyddiadau lle Cyrhaeddodd 3 Cherbyd y Lleoliad</t>
  </si>
  <si>
    <t>ASI 25 - Canran y Digwyddiadau lle Cyrhaeddodd 4 neu Fwy o Gerbydau y Lleoliad</t>
  </si>
  <si>
    <t>ASI 26 - MELYN YN FUAN</t>
  </si>
  <si>
    <t>ASI 26 - Cyfanswm y Digwyddiadau MELYN YN FUAN gydag Ymateb</t>
  </si>
  <si>
    <t>ASI 26 -Cyfanswm y Digwyddiadau MELYN YN FUAN gydag Ymateb Delfrydol neu Dros Dro</t>
  </si>
  <si>
    <t>ASI 26 - Canran o Ddigwyddiadau MELYN YN FUAN gydag Ymateb Delfrydol neu Dros Dro</t>
  </si>
  <si>
    <t>ASI 26 - Categori MELYN YN FUAN - Ymateb Canolrifol ar gyfer Ymateb Delfrydol neu Dros Dro yn y Lleoliad</t>
  </si>
  <si>
    <t>ASI 26 - Categori MELYN YN FUAN - 90fed Ganradd ar gyfer Ymateb Delfrydol neu Dros Dro yn y Lleoliad</t>
  </si>
  <si>
    <t>ASI 26 - Cyfanswm y Digwyddiadau MELYN YN FUAN gydag Ymateb Delfrydol</t>
  </si>
  <si>
    <t>ASI 26 - Canran o Ddigwyddiadau MELYN YN FUAN gydag Ymateb Delfrydol</t>
  </si>
  <si>
    <t>ASI 26 - Cyfanswm y Digwyddiadau MELYN YN FUAN gydag Ymateb Dros Dro</t>
  </si>
  <si>
    <t>ASI 26 - Canran o Ddigwyddiadau MELYN YN FUAN gydag Ymateb Dros Dro</t>
  </si>
  <si>
    <t>ASI 26 - GWYRDD WEDI'I GYNLLUNIO</t>
  </si>
  <si>
    <t>ASI 26 - Cyfanswm y Digwyddiadau Gwyrdd Wedi'u Cynllunio gydag Ymateb</t>
  </si>
  <si>
    <t>ASI 26 - Cyfanswm y Digwyddiadau Gwyrdd Wedi'u Cynllunio gydag Ymateb Delfrydol neu Dros Dro</t>
  </si>
  <si>
    <t>ASI 26 - Canran o Ddigwyddiadau Gwyrdd Wedi'u Cynllunio gydag Ymateb Delfrydol neu Dros Dro</t>
  </si>
  <si>
    <t>ASI 26 - Categori GWYRDD WEDI'I GYNLLUNIO - Ymateb Canolrifol ar gyfer Ymateb Delfrydol neu Dros Dro yn y Fan</t>
  </si>
  <si>
    <t>ASI 26 - Categori GWYRDD WEDI'I GYNLLUNIO - 90fed Ganradd ar gyfer Ymateb Delfrydol neu Dros Dro yn y Fan</t>
  </si>
  <si>
    <t>Protocol S136: SECTION 136 PATIENT</t>
  </si>
  <si>
    <t>Protocol TAXI: CALL DOWNGRADED FOR TAXI RESPONSE</t>
  </si>
  <si>
    <t xml:space="preserve">Protocol S136: Claf Adran 136 </t>
  </si>
  <si>
    <t>ASI 15 - Nifer o Ymatebwyr Cyntaf Cymunedol (CFRs) a fynychodd y lleoliad</t>
  </si>
  <si>
    <t>ASI 15 - ARESTIAETH</t>
  </si>
  <si>
    <t>ASI 15 - ARGYFWNG</t>
  </si>
  <si>
    <t>ASI 15 - Canran o Ymatebwyr Cyntaf Cymunedol (CFR) a fynychodd y lleoliad lle'r oeddent yr ymatebwyr cyntaf i gyrraedd y lleoliad</t>
  </si>
  <si>
    <t>ASI 19i - Nifer y 999 o Gleifion a gludwyd i'r Ysbyty</t>
  </si>
  <si>
    <t>ASI 19i - Cyfanswm Nifer y Digwyddiadau lle Mynychodd Adnodd Ambiwlans y Lleoliad</t>
  </si>
  <si>
    <t>ASI 19i - Canran y cleifion a gludwyd i'r ysbyty yn dilyn asesiad wyneb yn wyneb</t>
  </si>
  <si>
    <t>ASI 19ii - Cyfanswm nifer y cleifion a gludwyd i'r ysbyty yn ôl math</t>
  </si>
  <si>
    <t>ASI 1ii - Belchio</t>
  </si>
  <si>
    <t>ASI 1ii - Brathiad Anifail/Dynol</t>
  </si>
  <si>
    <t>ASI 1ii - Llosgiadau</t>
  </si>
  <si>
    <t>ASI 1ii - Poen yng Nghroth Coes</t>
  </si>
  <si>
    <t>ASI 1ii - Gwynt</t>
  </si>
  <si>
    <t>ASI 1ii - Crafiad</t>
  </si>
  <si>
    <t>ASI 1ii - Hematwria</t>
  </si>
  <si>
    <t>ASI 1ii - Pen Tost</t>
  </si>
  <si>
    <t>ASI 1ii - Crygni</t>
  </si>
  <si>
    <t>ASI 1ii - Llyncu Corffyn Tramor</t>
  </si>
  <si>
    <t>ASI 1ii - Problemau gyda'r Geg</t>
  </si>
  <si>
    <t>ASI 1ii - Gorlawnder Trwynol</t>
  </si>
  <si>
    <t>ASI 1ii - Gwaedu o'r trwyn</t>
  </si>
  <si>
    <t>ASI 1ii - Diffyg teimlad yn y Braich</t>
  </si>
  <si>
    <t>ASI 1ii - Diffyg Teimlad Cyffredinol</t>
  </si>
  <si>
    <t>ASI 1ii - Diffyg Teimlad yn yCoes</t>
  </si>
  <si>
    <t>ASI 1ii - Crychguriadau'r Galon</t>
  </si>
  <si>
    <t>ASI 1ii - Wedi Colli Mislif</t>
  </si>
  <si>
    <t>ASI 1ii - Arllwysiad Fagina yn ystod Beichiogrwydd</t>
  </si>
  <si>
    <t>ASI 1ii - Poen Sinws</t>
  </si>
  <si>
    <t>ASI 1ii - Tinnitus (Canu yn y glust)</t>
  </si>
  <si>
    <t>ASI 1ii - Problemau Wronen-genhedlol</t>
  </si>
  <si>
    <t>ASI 1ii - Arllwysiad o'r Fagina</t>
  </si>
  <si>
    <t>ASI 5ii - Protocol *U: ANHYSBYS - GALWR WEDI GADAEL YR ALWAD</t>
  </si>
  <si>
    <t>ASI 5ii - Protocol 01: POENAU/PROBLEMIAU YN YR ABDOMEN</t>
  </si>
  <si>
    <t>ASI 5ii - Protocol 02: ALERGEDDAU (ADWEITHIAU)/GWENWYNO</t>
  </si>
  <si>
    <t>ASI 5ii - Protocol 07: LLOSGIADAU (SGALDIADAU)/FFRWYDRIAD</t>
  </si>
  <si>
    <t>ASI 5ii - Protocol 09: ATALIAD CARDIAIDD NEU ANADLOL/MARWOLAETH</t>
  </si>
  <si>
    <t>ASI 5ii – Protocol 11: TAGU</t>
  </si>
  <si>
    <t>ASI 5ii - Protocol 12: CONFYLSIWN/FFITIO</t>
  </si>
  <si>
    <t>ASI 5ii - Protocol 15: TRYDANIAD/MELLT</t>
  </si>
  <si>
    <t>ASI 5ii - Protocol 18: PEN TOST</t>
  </si>
  <si>
    <t>ASI 5ii - Protocol 22: DIGWYDDIAD ANHYGYRCHADWY / TRAPIO ERAILL</t>
  </si>
  <si>
    <t>ASI 5ii - Protocol 23: GORDDOS/GWENWYNO (LLYNCU)</t>
  </si>
  <si>
    <t>ASI 5ii - Protocol 24: BEICHIOGRWYDD/GENI/CAMESGORIAD</t>
  </si>
  <si>
    <t>ASI 5ii - Protocol 27: TRAWMA TRYWANU/ERGYD GWN/SAETHU</t>
  </si>
  <si>
    <t>ASI 5ii - Protocol 29: DAMWAIN TRAFFIG/TRAFNIDIAETH</t>
  </si>
  <si>
    <t>ASI 5ii - Protocol 35: DERBYNIAD GWEITHWYR HCP</t>
  </si>
  <si>
    <t>ASI 5ii - Protocol 45: TRAFNIDIAETH GOFAL UWCH ARBENIGOL RHYNGGYFLEUSTERAU</t>
  </si>
  <si>
    <t>Protocol AMBER1: YMATEB AMBER1 RESPONSE</t>
  </si>
  <si>
    <t>ASI 5ii - Protocol AMBT: GALWAD GAN WASANAETH AMBIWLANS ARALL</t>
  </si>
  <si>
    <t>ASI 5ii - Protocol APPL6: APP BLAENORIAETH ISEL 6 AWR</t>
  </si>
  <si>
    <t>ASI 5ii - Protocol APPM4: APP BLAENORIAETH CYMEDROL 4 AWR</t>
  </si>
  <si>
    <t>ASI 5ii - Protocol ATALIAD: ATALIAD AR Y GALON</t>
  </si>
  <si>
    <t>ASI 5ii - Protocol CDRP: GALWAD WEDI'I GOLLI</t>
  </si>
  <si>
    <t>ASI 5ii - Protocol DGA1: ISRADDIO I AMBER 1</t>
  </si>
  <si>
    <t>ASI 5ii - Protocol DGA2: ISRADDIO I AMBER 2</t>
  </si>
  <si>
    <t>ASI 5ii - Protocol DGG2: ISRADDIO I GWYRDD 2</t>
  </si>
  <si>
    <t>ASI 5ii - Protocol DGG3: ISRADDIO I GWYRDD 3</t>
  </si>
  <si>
    <t>ASI 5ii - Protocol DHCP: ISRADDIO I GAIS HCP</t>
  </si>
  <si>
    <t>ASI 5ii - Protocol EMERG: ARGYFWNG COCH</t>
  </si>
  <si>
    <t>ASI 5ii - Protocol EMRTSR: UWCHRADIIO EMRTSR I GOCH</t>
  </si>
  <si>
    <t>ASI 5ii - Protocol FAILC: CYSYLLTU WEDI METHU</t>
  </si>
  <si>
    <t>ASI 5ii - Protocol FIT: FFIT HIROL &gt; 20 MUNUD</t>
  </si>
  <si>
    <t>ASI 5ii - Protocol HCP3: GALWAD HCP YMATEB 3 AWR</t>
  </si>
  <si>
    <t>ASI 5ii - Protocol HCP4: GALWAD HCP YMATEB 4 AWR</t>
  </si>
  <si>
    <t>ASI 5ii - Protocol HMP: DIGWYDDIAD YN Y CARCHAR</t>
  </si>
  <si>
    <t>ASI 5ii - Protocol IRPE3: YMATEB EITHRIADOL LEFEL 3</t>
  </si>
  <si>
    <t>ASI 5ii - Protocol IRPMS5: LEFEL 5 WRTH FYND AR GYFER DIGWYDDIAD MAWR</t>
  </si>
  <si>
    <t>ASI 5ii - Protocol IRPMS3: LEFEL 3 PAROD AR GYFER DIGWYDDIAD MAWR</t>
  </si>
  <si>
    <t>ASI 5ii - Protocol IRPMS4: LEFEL 4 PAROD AR GYFER DIGWYDDIAD MAWR</t>
  </si>
  <si>
    <t>ASI 5ii - Protocol IRPMS5: LEFEL 5 PAROD AR GYFER DIGWYDDIAD MAWR</t>
  </si>
  <si>
    <t>ASI 5ii - Protocol K4: LEFEL YMATEB SYML 3</t>
  </si>
  <si>
    <t>ASI 5ii - Protocol K4: DESG LLIF PAEDIATRIG UCS</t>
  </si>
  <si>
    <t>ASI 5ii - Protocol MT1: BLAENORIAETH TRAWMA MAWR 1</t>
  </si>
  <si>
    <t>ASI 5ii - Protocol MT2: BLAENORIAETH TRAWMA MAWR 2</t>
  </si>
  <si>
    <t>ASI 5ii - Protocol MT3: BLAENORIAETH TRAWMA MAWR 3</t>
  </si>
  <si>
    <t>ASI 5ii - Protocol NHS111: TROSGLWYDDO GALWAD GIG 111</t>
  </si>
  <si>
    <t>ASI 5ii - Protocol NHS999:TROSGLWYDDO GALWAD GIG 999</t>
  </si>
  <si>
    <t>ASI 5ii - Protocol PSN: HYSBYSIAD AROS AM YR HEDDLU</t>
  </si>
  <si>
    <t>ASI 5ii - Protocol RAF: CAIS UKSAR HELIPAD</t>
  </si>
  <si>
    <t>ASI 5ii - Protocol MÔR: DIGWYDDIAD YN Y MÔR YN AROA AM ASIANTAETH Y MÔR</t>
  </si>
  <si>
    <t>ASI 5ii - Protocol T2: YMARFERYDD TROSGLWYDDO DESG LLIF</t>
  </si>
  <si>
    <t>Protocol Tacsi: GALWAD WEDI'I ISGRADDI AR GYFER YMATEB TACSI</t>
  </si>
  <si>
    <t>ASI 5ii - Protocol THROMB1: TROSGLWYDDO THROMBECTOMI</t>
  </si>
  <si>
    <t>Protocol UGA: UWCHRADDIO I AREST</t>
  </si>
  <si>
    <t>Protocol APPH1: APP HIGH PRORITY 1</t>
  </si>
  <si>
    <t>Protocol APPS1: APP SCHEDULED 1</t>
  </si>
  <si>
    <t>ASI 5ii - Protocol APPH2: APP BLAENORIAETH UCHEL 1 AWR</t>
  </si>
  <si>
    <t>Protocol APPS1: APP WEDI’I RAGENNU 1</t>
  </si>
  <si>
    <t>Protocol RCS0: RAPID CLINICAL SCREENING</t>
  </si>
  <si>
    <t>ASI 5ii - Protocol RCS0: Sgrinio Clinigol Cyflym</t>
  </si>
  <si>
    <t>Protocol BCISOON: BCI SCREENING YELLOW SOON</t>
  </si>
  <si>
    <t>ASI 5ii - Protocol: BCISOON: SGRINIO BCI MWYNAFY YN FOD YN HOYN</t>
  </si>
  <si>
    <t>Rhyddhau Mehefin 2026</t>
  </si>
  <si>
    <t>Tîm Cyllid a Gwerth Pwyllgor Comisiynu ar y Cyd GIG Cymru | E-bost: nwjcc.information@wales.nhs.uk | Ffôn: 01443 741502</t>
  </si>
  <si>
    <t>Cyhoeddwyd y tablau data hyn yn y daenlen hon yn wreiddiol am 9:30am 18 Gorffennaf 2026 - Cyhoeddir y cyhoeddiad nesaf am 9:30am 20 Awst 2026</t>
  </si>
  <si>
    <t>June 2026 Release</t>
  </si>
  <si>
    <t>This data tables in this spreadsheet were originally published at 9:30am 18 July 2026 - The next publication is published at 9:30am 20 August 2026</t>
  </si>
  <si>
    <t>NHS Wales Joint Commissioning Committee Finance and Value Team | Email: nwjcc.information@wales.nhs.uk | Telephone: 01443 741502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</si>
</sst>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_-;\-* #,##0_-;_-* &quot;-&quot;??_-;_-@_-"/>
    <numFmt numFmtId="165" formatCode="[$-10409]0.0%"/>
    <numFmt numFmtId="166" formatCode="[hh]:mm:ss"/>
    <numFmt numFmtId="167" formatCode="0.0%"/>
  </numFmts>
  <fonts count="41" x14ac:knownFonts="1">
    <font>
      <sz val="11"/>
      <color theme="1"/>
      <name val="Aptos Narrow"/>
      <family val="2"/>
      <scheme val="minor"/>
    </font>
    <font>
      <sz val="11"/>
      <color theme="1"/>
      <name val="Aptos Narrow"/>
      <family val="2"/>
      <scheme val="minor"/>
    </font>
    <font>
      <b/>
      <sz val="15"/>
      <color rgb="FF000000"/>
      <name val="Calibri"/>
      <family val="2"/>
    </font>
    <font>
      <sz val="9.5"/>
      <color indexed="8"/>
      <name val="Arial"/>
      <family val="2"/>
    </font>
    <font>
      <b/>
      <sz val="9.5"/>
      <color indexed="8"/>
      <name val="Arial"/>
      <family val="2"/>
    </font>
    <font>
      <b/>
      <sz val="10"/>
      <color rgb="FF000000"/>
      <name val="Arial"/>
      <family val="2"/>
    </font>
    <font>
      <sz val="10"/>
      <color theme="1"/>
      <name val="Arial"/>
      <family val="2"/>
    </font>
    <font>
      <sz val="10"/>
      <name val="Arial"/>
      <family val="2"/>
    </font>
    <font>
      <i/>
      <sz val="9.5"/>
      <color indexed="8"/>
      <name val="Arial"/>
      <family val="2"/>
    </font>
    <font>
      <sz val="9.5"/>
      <color theme="1"/>
      <name val="Aptos Narrow"/>
      <family val="2"/>
      <scheme val="minor"/>
    </font>
    <font>
      <b/>
      <sz val="20"/>
      <color theme="0"/>
      <name val="Arial"/>
      <family val="2"/>
    </font>
    <font>
      <sz val="10"/>
      <color theme="0"/>
      <name val="Arial"/>
      <family val="2"/>
    </font>
    <font>
      <b/>
      <sz val="10"/>
      <color theme="0"/>
      <name val="Arial"/>
      <family val="2"/>
    </font>
    <font>
      <sz val="11"/>
      <name val="Calibri"/>
      <family val="2"/>
    </font>
    <font>
      <sz val="11"/>
      <name val="Aptos Narrow"/>
      <family val="2"/>
      <scheme val="minor"/>
    </font>
    <font>
      <b/>
      <sz val="22"/>
      <color theme="1"/>
      <name val="Arial"/>
      <family val="2"/>
    </font>
    <font>
      <sz val="22"/>
      <color theme="1"/>
      <name val="Aptos Narrow"/>
      <family val="2"/>
      <scheme val="minor"/>
    </font>
    <font>
      <b/>
      <sz val="20"/>
      <color rgb="FF3C51B4"/>
      <name val="Arial"/>
      <family val="2"/>
    </font>
    <font>
      <sz val="9.5"/>
      <color rgb="FF000000"/>
      <name val="Arial"/>
      <family val="2"/>
    </font>
    <font>
      <sz val="11"/>
      <color theme="1"/>
      <name val="Calibri"/>
      <family val="2"/>
    </font>
    <font>
      <i/>
      <sz val="9.5"/>
      <color rgb="FF000000"/>
      <name val="Arial"/>
      <family val="2"/>
    </font>
    <font>
      <b/>
      <sz val="18"/>
      <color rgb="FF000000"/>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family val="2"/>
    </font>
    <font>
      <b/>
      <sz val="18"/>
      <color theme="3"/>
      <name val="Aptos Display"/>
      <family val="2"/>
      <scheme val="major"/>
    </font>
    <font>
      <sz val="11"/>
      <color rgb="FF9C6500"/>
      <name val="Aptos Narrow"/>
      <family val="2"/>
      <scheme val="minor"/>
    </font>
    <font>
      <u/>
      <sz val="11"/>
      <color theme="10"/>
      <name val="Calibri"/>
      <family val="2"/>
    </font>
    <font>
      <sz val="10"/>
      <color rgb="FF000000"/>
      <name val="Arial"/>
      <family val="2"/>
    </font>
  </fonts>
  <fills count="52">
    <fill>
      <patternFill patternType="none"/>
    </fill>
    <fill>
      <patternFill patternType="gray125"/>
    </fill>
    <fill>
      <patternFill patternType="solid">
        <fgColor theme="0" tint="-4.9989318521683403E-2"/>
        <bgColor indexed="64"/>
      </patternFill>
    </fill>
    <fill>
      <patternFill patternType="solid">
        <fgColor theme="0" tint="-0.34998626667073579"/>
        <bgColor indexed="0"/>
      </patternFill>
    </fill>
    <fill>
      <patternFill patternType="solid">
        <fgColor theme="0" tint="-0.34998626667073579"/>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7030A0"/>
        <bgColor indexed="64"/>
      </patternFill>
    </fill>
    <fill>
      <patternFill patternType="solid">
        <fgColor rgb="FFFF0000"/>
        <bgColor indexed="64"/>
      </patternFill>
    </fill>
    <fill>
      <patternFill patternType="solid">
        <fgColor rgb="FF92393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3" tint="-0.499984740745262"/>
        <bgColor indexed="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7"/>
        <bgColor indexed="64"/>
      </patternFill>
    </fill>
    <fill>
      <patternFill patternType="solid">
        <fgColor rgb="FFA6A6A6"/>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theme="0" tint="-0.499984740745262"/>
      </left>
      <right style="thin">
        <color theme="0" tint="-0.499984740745262"/>
      </right>
      <top style="thin">
        <color theme="0" tint="-0.499984740745262"/>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7" fillId="0" borderId="0"/>
    <xf numFmtId="43" fontId="1" fillId="0" borderId="0" applyFont="0" applyFill="0" applyBorder="0" applyAlignment="0" applyProtection="0"/>
    <xf numFmtId="0" fontId="7" fillId="0" borderId="0"/>
    <xf numFmtId="0" fontId="7" fillId="0" borderId="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21" borderId="0" applyNumberFormat="0" applyBorder="0" applyAlignment="0" applyProtection="0"/>
    <xf numFmtId="0" fontId="26" fillId="22" borderId="0" applyNumberFormat="0" applyBorder="0" applyAlignment="0" applyProtection="0"/>
    <xf numFmtId="0" fontId="27" fillId="24" borderId="11" applyNumberFormat="0" applyAlignment="0" applyProtection="0"/>
    <xf numFmtId="0" fontId="28" fillId="25" borderId="12" applyNumberFormat="0" applyAlignment="0" applyProtection="0"/>
    <xf numFmtId="0" fontId="29" fillId="25" borderId="11" applyNumberFormat="0" applyAlignment="0" applyProtection="0"/>
    <xf numFmtId="0" fontId="30" fillId="0" borderId="13" applyNumberFormat="0" applyFill="0" applyAlignment="0" applyProtection="0"/>
    <xf numFmtId="0" fontId="31" fillId="26" borderId="14" applyNumberFormat="0" applyAlignment="0" applyProtection="0"/>
    <xf numFmtId="0" fontId="32" fillId="0" borderId="0" applyNumberFormat="0" applyFill="0" applyBorder="0" applyAlignment="0" applyProtection="0"/>
    <xf numFmtId="0" fontId="1" fillId="27" borderId="15" applyNumberFormat="0" applyFont="0" applyAlignment="0" applyProtection="0"/>
    <xf numFmtId="0" fontId="33" fillId="0" borderId="0" applyNumberFormat="0" applyFill="0" applyBorder="0" applyAlignment="0" applyProtection="0"/>
    <xf numFmtId="0" fontId="34" fillId="0" borderId="16" applyNumberFormat="0" applyFill="0" applyAlignment="0" applyProtection="0"/>
    <xf numFmtId="0" fontId="3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5"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5"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5"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35"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43" fontId="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7" fillId="0" borderId="0" applyNumberFormat="0" applyFill="0" applyBorder="0" applyAlignment="0" applyProtection="0"/>
    <xf numFmtId="0" fontId="38" fillId="23" borderId="0" applyNumberFormat="0" applyBorder="0" applyAlignment="0" applyProtection="0"/>
    <xf numFmtId="0" fontId="35" fillId="31" borderId="0" applyNumberFormat="0" applyBorder="0" applyAlignment="0" applyProtection="0"/>
    <xf numFmtId="0" fontId="35" fillId="35" borderId="0" applyNumberFormat="0" applyBorder="0" applyAlignment="0" applyProtection="0"/>
    <xf numFmtId="0" fontId="35" fillId="39" borderId="0" applyNumberFormat="0" applyBorder="0" applyAlignment="0" applyProtection="0"/>
    <xf numFmtId="0" fontId="35" fillId="43" borderId="0" applyNumberFormat="0" applyBorder="0" applyAlignment="0" applyProtection="0"/>
    <xf numFmtId="0" fontId="35" fillId="47" borderId="0" applyNumberFormat="0" applyBorder="0" applyAlignment="0" applyProtection="0"/>
    <xf numFmtId="0" fontId="35" fillId="51" borderId="0" applyNumberFormat="0" applyBorder="0" applyAlignment="0" applyProtection="0"/>
    <xf numFmtId="0" fontId="39" fillId="0" borderId="0" applyNumberFormat="0" applyFill="0" applyBorder="0" applyAlignment="0" applyProtection="0">
      <alignment vertical="top"/>
      <protection locked="0"/>
    </xf>
  </cellStyleXfs>
  <cellXfs count="94">
    <xf numFmtId="0" fontId="0" fillId="0" borderId="0" xfId="0"/>
    <xf numFmtId="0" fontId="6" fillId="0" borderId="0" xfId="0" applyFont="1"/>
    <xf numFmtId="17" fontId="6" fillId="0" borderId="1" xfId="0" applyNumberFormat="1" applyFont="1" applyBorder="1" applyAlignment="1">
      <alignment horizontal="center" vertical="center"/>
    </xf>
    <xf numFmtId="164" fontId="3" fillId="0" borderId="1" xfId="1" quotePrefix="1" applyNumberFormat="1" applyFont="1" applyFill="1" applyBorder="1" applyAlignment="1" applyProtection="1">
      <alignment horizontal="right" vertical="center" wrapText="1" readingOrder="1"/>
      <protection locked="0"/>
    </xf>
    <xf numFmtId="164" fontId="3" fillId="0" borderId="1" xfId="1" quotePrefix="1" applyNumberFormat="1" applyFont="1" applyFill="1" applyBorder="1" applyAlignment="1" applyProtection="1">
      <alignment horizontal="right" vertical="center" wrapText="1" readingOrder="1"/>
    </xf>
    <xf numFmtId="164" fontId="3" fillId="0" borderId="1" xfId="1" applyNumberFormat="1" applyFont="1" applyFill="1" applyBorder="1" applyAlignment="1" applyProtection="1">
      <alignment horizontal="right" vertical="center" wrapText="1" readingOrder="1"/>
    </xf>
    <xf numFmtId="165" fontId="8" fillId="0" borderId="1" xfId="4" applyNumberFormat="1" applyFont="1" applyBorder="1" applyAlignment="1">
      <alignment horizontal="right" vertical="center" wrapText="1" readingOrder="1"/>
    </xf>
    <xf numFmtId="164" fontId="3" fillId="0" borderId="1" xfId="1" applyNumberFormat="1" applyFont="1" applyFill="1" applyBorder="1" applyAlignment="1" applyProtection="1">
      <alignment horizontal="right" vertical="center" wrapText="1" readingOrder="1"/>
      <protection locked="0"/>
    </xf>
    <xf numFmtId="45" fontId="3" fillId="0" borderId="1" xfId="5" applyNumberFormat="1" applyFont="1" applyFill="1" applyBorder="1" applyAlignment="1" applyProtection="1">
      <alignment horizontal="right" vertical="center" wrapText="1" readingOrder="1"/>
      <protection locked="0"/>
    </xf>
    <xf numFmtId="166" fontId="3" fillId="0" borderId="1" xfId="1" quotePrefix="1" applyNumberFormat="1" applyFont="1" applyFill="1" applyBorder="1" applyAlignment="1" applyProtection="1">
      <alignment horizontal="right" vertical="center" wrapText="1" readingOrder="1"/>
      <protection locked="0"/>
    </xf>
    <xf numFmtId="166" fontId="3" fillId="0" borderId="1" xfId="1" applyNumberFormat="1" applyFont="1" applyFill="1" applyBorder="1" applyAlignment="1" applyProtection="1">
      <alignment horizontal="right" vertical="center" wrapText="1" readingOrder="1"/>
      <protection locked="0"/>
    </xf>
    <xf numFmtId="167" fontId="8" fillId="0" borderId="1" xfId="2" applyNumberFormat="1" applyFont="1" applyFill="1" applyBorder="1" applyAlignment="1" applyProtection="1">
      <alignment horizontal="right" vertical="center" wrapText="1" readingOrder="1"/>
    </xf>
    <xf numFmtId="0" fontId="9" fillId="0" borderId="1" xfId="0" applyFont="1" applyBorder="1"/>
    <xf numFmtId="167" fontId="3" fillId="0" borderId="1" xfId="1" applyNumberFormat="1" applyFont="1" applyFill="1" applyBorder="1" applyAlignment="1" applyProtection="1">
      <alignment horizontal="right" vertical="center" wrapText="1" readingOrder="1"/>
      <protection locked="0"/>
    </xf>
    <xf numFmtId="167" fontId="3" fillId="0" borderId="1" xfId="1" applyNumberFormat="1" applyFont="1" applyFill="1" applyBorder="1" applyAlignment="1" applyProtection="1">
      <alignment horizontal="right" vertical="center" wrapText="1" readingOrder="1"/>
    </xf>
    <xf numFmtId="0" fontId="0" fillId="0" borderId="1" xfId="0" applyBorder="1"/>
    <xf numFmtId="167" fontId="3" fillId="0" borderId="1" xfId="2" applyNumberFormat="1" applyFont="1" applyFill="1" applyBorder="1" applyAlignment="1" applyProtection="1">
      <alignment horizontal="right" vertical="center" wrapText="1" readingOrder="1"/>
    </xf>
    <xf numFmtId="165" fontId="8" fillId="0" borderId="1" xfId="6" applyNumberFormat="1" applyFont="1" applyBorder="1" applyAlignment="1">
      <alignment horizontal="right" vertical="center" wrapText="1" readingOrder="1"/>
    </xf>
    <xf numFmtId="164" fontId="3" fillId="3" borderId="1" xfId="1" applyNumberFormat="1" applyFont="1" applyFill="1" applyBorder="1" applyAlignment="1" applyProtection="1">
      <alignment horizontal="right" vertical="center" wrapText="1" readingOrder="1"/>
      <protection locked="0"/>
    </xf>
    <xf numFmtId="166" fontId="3" fillId="0" borderId="1" xfId="1" applyNumberFormat="1" applyFont="1" applyFill="1" applyBorder="1" applyAlignment="1" applyProtection="1">
      <alignment horizontal="right" vertical="center" wrapText="1" readingOrder="1"/>
    </xf>
    <xf numFmtId="167" fontId="3" fillId="3" borderId="1" xfId="1" applyNumberFormat="1" applyFont="1" applyFill="1" applyBorder="1" applyAlignment="1" applyProtection="1">
      <alignment horizontal="right" vertical="center" wrapText="1" readingOrder="1"/>
    </xf>
    <xf numFmtId="0" fontId="0" fillId="4" borderId="1" xfId="0" applyFill="1" applyBorder="1"/>
    <xf numFmtId="0" fontId="11" fillId="6" borderId="5" xfId="7" applyFont="1" applyFill="1" applyBorder="1" applyAlignment="1">
      <alignment horizontal="center" vertical="center" wrapText="1"/>
    </xf>
    <xf numFmtId="0" fontId="11" fillId="7" borderId="5" xfId="7" applyFont="1" applyFill="1" applyBorder="1" applyAlignment="1">
      <alignment horizontal="left" vertical="center" wrapText="1"/>
    </xf>
    <xf numFmtId="0" fontId="11" fillId="8" borderId="5" xfId="7" applyFont="1" applyFill="1" applyBorder="1" applyAlignment="1">
      <alignment horizontal="left" vertical="center" wrapText="1"/>
    </xf>
    <xf numFmtId="0" fontId="11" fillId="9" borderId="5" xfId="7" applyFont="1" applyFill="1" applyBorder="1" applyAlignment="1">
      <alignment horizontal="left" vertical="center" wrapText="1"/>
    </xf>
    <xf numFmtId="0" fontId="7" fillId="10" borderId="5" xfId="7" applyFill="1" applyBorder="1" applyAlignment="1">
      <alignment horizontal="left" vertical="center" wrapText="1"/>
    </xf>
    <xf numFmtId="0" fontId="7" fillId="11" borderId="5" xfId="7" applyFill="1" applyBorder="1" applyAlignment="1">
      <alignment horizontal="left" vertical="center" wrapText="1"/>
    </xf>
    <xf numFmtId="1" fontId="12" fillId="12" borderId="5" xfId="0" applyNumberFormat="1" applyFont="1" applyFill="1" applyBorder="1" applyAlignment="1" applyProtection="1">
      <alignment horizontal="center" vertical="center" wrapText="1" readingOrder="1"/>
      <protection locked="0"/>
    </xf>
    <xf numFmtId="49" fontId="12" fillId="12" borderId="5" xfId="0" applyNumberFormat="1" applyFont="1" applyFill="1" applyBorder="1" applyAlignment="1" applyProtection="1">
      <alignment horizontal="center" vertical="center" wrapText="1" readingOrder="1"/>
      <protection locked="0"/>
    </xf>
    <xf numFmtId="1" fontId="0" fillId="2" borderId="5" xfId="0" applyNumberFormat="1" applyFill="1" applyBorder="1" applyAlignment="1">
      <alignment horizontal="center" vertical="center" wrapText="1"/>
    </xf>
    <xf numFmtId="49" fontId="0" fillId="13" borderId="5" xfId="0" applyNumberFormat="1" applyFill="1" applyBorder="1" applyAlignment="1">
      <alignment horizontal="center" vertical="center" wrapText="1"/>
    </xf>
    <xf numFmtId="0" fontId="13" fillId="0" borderId="5" xfId="0" applyFont="1" applyBorder="1" applyAlignment="1">
      <alignment vertical="center" wrapText="1"/>
    </xf>
    <xf numFmtId="49" fontId="0" fillId="14" borderId="5" xfId="0" applyNumberFormat="1" applyFill="1" applyBorder="1" applyAlignment="1">
      <alignment horizontal="center" vertical="center" wrapText="1"/>
    </xf>
    <xf numFmtId="0" fontId="14" fillId="0" borderId="6" xfId="0" applyFont="1" applyBorder="1" applyAlignment="1">
      <alignment vertical="center" wrapText="1"/>
    </xf>
    <xf numFmtId="0" fontId="0" fillId="0" borderId="1" xfId="0" applyBorder="1" applyAlignment="1">
      <alignment vertical="center" wrapText="1"/>
    </xf>
    <xf numFmtId="49" fontId="0" fillId="15" borderId="5" xfId="0" applyNumberFormat="1" applyFill="1" applyBorder="1" applyAlignment="1">
      <alignment horizontal="center" vertical="center" wrapText="1"/>
    </xf>
    <xf numFmtId="49" fontId="0" fillId="16" borderId="5" xfId="0" applyNumberFormat="1" applyFill="1" applyBorder="1" applyAlignment="1">
      <alignment horizontal="center" vertical="center" wrapText="1"/>
    </xf>
    <xf numFmtId="49" fontId="0" fillId="17" borderId="5" xfId="0" applyNumberFormat="1" applyFill="1" applyBorder="1" applyAlignment="1">
      <alignment horizontal="center" vertical="center" wrapText="1"/>
    </xf>
    <xf numFmtId="49" fontId="0" fillId="17" borderId="7" xfId="0" applyNumberFormat="1" applyFill="1" applyBorder="1" applyAlignment="1">
      <alignment horizontal="center" vertical="center" wrapText="1"/>
    </xf>
    <xf numFmtId="0" fontId="13" fillId="0" borderId="7" xfId="0" applyFont="1" applyBorder="1" applyAlignment="1">
      <alignment vertical="center" wrapText="1"/>
    </xf>
    <xf numFmtId="0" fontId="0" fillId="18" borderId="0" xfId="0" applyFill="1"/>
    <xf numFmtId="49" fontId="0" fillId="19" borderId="5" xfId="0" applyNumberFormat="1" applyFill="1" applyBorder="1" applyAlignment="1">
      <alignment horizontal="center" vertical="center" wrapText="1"/>
    </xf>
    <xf numFmtId="49" fontId="0" fillId="19" borderId="7" xfId="0" applyNumberFormat="1" applyFill="1" applyBorder="1" applyAlignment="1">
      <alignment horizontal="center" vertical="center" wrapText="1"/>
    </xf>
    <xf numFmtId="0" fontId="17" fillId="0" borderId="0" xfId="0" applyFont="1"/>
    <xf numFmtId="0" fontId="6" fillId="0" borderId="1" xfId="0" applyFont="1" applyBorder="1"/>
    <xf numFmtId="17" fontId="6" fillId="0" borderId="1" xfId="0" applyNumberFormat="1" applyFont="1" applyBorder="1" applyAlignment="1">
      <alignment horizontal="center"/>
    </xf>
    <xf numFmtId="164" fontId="18" fillId="0" borderId="1" xfId="1" quotePrefix="1" applyNumberFormat="1" applyFont="1" applyFill="1" applyBorder="1" applyAlignment="1" applyProtection="1">
      <alignment horizontal="right" vertical="center" wrapText="1" readingOrder="1"/>
      <protection locked="0"/>
    </xf>
    <xf numFmtId="164" fontId="18" fillId="0" borderId="1" xfId="1" quotePrefix="1" applyNumberFormat="1" applyFont="1" applyFill="1" applyBorder="1" applyAlignment="1" applyProtection="1">
      <alignment horizontal="right" vertical="center" wrapText="1" readingOrder="1"/>
    </xf>
    <xf numFmtId="164" fontId="18" fillId="0" borderId="1" xfId="1" applyNumberFormat="1" applyFont="1" applyFill="1" applyBorder="1" applyAlignment="1" applyProtection="1">
      <alignment horizontal="right" vertical="center" wrapText="1" readingOrder="1"/>
    </xf>
    <xf numFmtId="165" fontId="20" fillId="0" borderId="1" xfId="4" applyNumberFormat="1" applyFont="1" applyBorder="1" applyAlignment="1">
      <alignment horizontal="right" vertical="center" wrapText="1" readingOrder="1"/>
    </xf>
    <xf numFmtId="45" fontId="18" fillId="0" borderId="1" xfId="5" applyNumberFormat="1" applyFont="1" applyFill="1" applyBorder="1" applyAlignment="1" applyProtection="1">
      <alignment horizontal="right" vertical="center" wrapText="1" readingOrder="1"/>
      <protection locked="0"/>
    </xf>
    <xf numFmtId="166" fontId="18" fillId="0" borderId="1" xfId="1" quotePrefix="1" applyNumberFormat="1" applyFont="1" applyFill="1" applyBorder="1" applyAlignment="1" applyProtection="1">
      <alignment horizontal="right" vertical="center" wrapText="1" readingOrder="1"/>
      <protection locked="0"/>
    </xf>
    <xf numFmtId="166" fontId="18" fillId="0" borderId="1" xfId="1" applyNumberFormat="1" applyFont="1" applyFill="1" applyBorder="1" applyAlignment="1" applyProtection="1">
      <alignment horizontal="right" vertical="center" wrapText="1" readingOrder="1"/>
      <protection locked="0"/>
    </xf>
    <xf numFmtId="167" fontId="20" fillId="0" borderId="1" xfId="2" applyNumberFormat="1" applyFont="1" applyFill="1" applyBorder="1" applyAlignment="1" applyProtection="1">
      <alignment horizontal="right" vertical="center" wrapText="1" readingOrder="1"/>
    </xf>
    <xf numFmtId="167" fontId="18" fillId="0" borderId="1" xfId="1" applyNumberFormat="1" applyFont="1" applyFill="1" applyBorder="1" applyAlignment="1" applyProtection="1">
      <alignment horizontal="right" vertical="center" wrapText="1" readingOrder="1"/>
      <protection locked="0"/>
    </xf>
    <xf numFmtId="167" fontId="18" fillId="0" borderId="1" xfId="1" applyNumberFormat="1" applyFont="1" applyFill="1" applyBorder="1" applyAlignment="1" applyProtection="1">
      <alignment horizontal="right" vertical="center" wrapText="1" readingOrder="1"/>
    </xf>
    <xf numFmtId="164" fontId="18" fillId="0" borderId="1" xfId="1" applyNumberFormat="1" applyFont="1" applyFill="1" applyBorder="1" applyAlignment="1" applyProtection="1">
      <alignment horizontal="right" vertical="center" wrapText="1" readingOrder="1"/>
      <protection locked="0"/>
    </xf>
    <xf numFmtId="165" fontId="20" fillId="0" borderId="1" xfId="6" applyNumberFormat="1" applyFont="1" applyBorder="1" applyAlignment="1">
      <alignment horizontal="right" vertical="center" wrapText="1" readingOrder="1"/>
    </xf>
    <xf numFmtId="0" fontId="19" fillId="0" borderId="1" xfId="0" applyFont="1" applyBorder="1"/>
    <xf numFmtId="167" fontId="18" fillId="0" borderId="1" xfId="2" applyNumberFormat="1" applyFont="1" applyFill="1" applyBorder="1" applyAlignment="1" applyProtection="1">
      <alignment horizontal="right" vertical="center" wrapText="1" readingOrder="1"/>
    </xf>
    <xf numFmtId="164" fontId="18" fillId="20" borderId="1" xfId="1" applyNumberFormat="1" applyFont="1" applyFill="1" applyBorder="1" applyAlignment="1" applyProtection="1">
      <alignment horizontal="right" vertical="center" wrapText="1" readingOrder="1"/>
      <protection locked="0"/>
    </xf>
    <xf numFmtId="1" fontId="18" fillId="0" borderId="1" xfId="1" applyNumberFormat="1" applyFont="1" applyFill="1" applyBorder="1" applyAlignment="1" applyProtection="1">
      <alignment horizontal="right" vertical="center" wrapText="1" readingOrder="1"/>
      <protection locked="0"/>
    </xf>
    <xf numFmtId="166" fontId="18" fillId="0" borderId="1" xfId="1" applyNumberFormat="1" applyFont="1" applyFill="1" applyBorder="1" applyAlignment="1" applyProtection="1">
      <alignment horizontal="right" vertical="center" wrapText="1" readingOrder="1"/>
    </xf>
    <xf numFmtId="1" fontId="18" fillId="0" borderId="1" xfId="1" applyNumberFormat="1" applyFont="1" applyFill="1" applyBorder="1" applyAlignment="1" applyProtection="1">
      <alignment horizontal="right" vertical="center" wrapText="1" readingOrder="1"/>
    </xf>
    <xf numFmtId="0" fontId="19" fillId="20" borderId="1" xfId="0" applyFont="1" applyFill="1" applyBorder="1"/>
    <xf numFmtId="1" fontId="3" fillId="0" borderId="1" xfId="1" applyNumberFormat="1" applyFont="1" applyFill="1" applyBorder="1" applyAlignment="1" applyProtection="1">
      <alignment horizontal="right" vertical="center" wrapText="1" readingOrder="1"/>
    </xf>
    <xf numFmtId="1" fontId="6" fillId="0" borderId="0" xfId="0" applyNumberFormat="1" applyFont="1"/>
    <xf numFmtId="0" fontId="5" fillId="2" borderId="1" xfId="3" applyNumberFormat="1" applyFont="1" applyFill="1" applyBorder="1" applyAlignment="1">
      <alignment horizontal="center" vertical="center" wrapText="1"/>
    </xf>
    <xf numFmtId="0" fontId="4" fillId="2" borderId="1" xfId="0" applyFont="1" applyFill="1" applyBorder="1" applyAlignment="1" applyProtection="1">
      <alignment horizontal="center" vertical="center" wrapText="1" readingOrder="1"/>
      <protection locked="0"/>
    </xf>
    <xf numFmtId="0" fontId="3" fillId="2" borderId="1" xfId="0" applyFont="1" applyFill="1" applyBorder="1" applyAlignment="1" applyProtection="1">
      <alignment horizontal="center" vertical="center" wrapText="1" readingOrder="1"/>
      <protection locked="0"/>
    </xf>
    <xf numFmtId="0" fontId="3" fillId="2" borderId="1" xfId="0" applyFont="1" applyFill="1" applyBorder="1" applyAlignment="1" applyProtection="1">
      <alignment vertical="center" wrapText="1" readingOrder="1"/>
      <protection locked="0"/>
    </xf>
    <xf numFmtId="1" fontId="3" fillId="2" borderId="1" xfId="0" applyNumberFormat="1" applyFont="1" applyFill="1" applyBorder="1" applyAlignment="1" applyProtection="1">
      <alignment horizontal="center" vertical="center" wrapText="1" readingOrder="1"/>
      <protection locked="0"/>
    </xf>
    <xf numFmtId="0" fontId="21" fillId="0" borderId="0" xfId="0" applyFont="1"/>
    <xf numFmtId="0" fontId="36" fillId="0" borderId="0" xfId="0" applyFont="1"/>
    <xf numFmtId="0" fontId="40" fillId="2" borderId="17" xfId="3" applyNumberFormat="1" applyFont="1" applyFill="1" applyBorder="1" applyAlignment="1">
      <alignment horizontal="center" vertical="center" wrapText="1"/>
    </xf>
    <xf numFmtId="0" fontId="3" fillId="2" borderId="17" xfId="0" applyFont="1" applyFill="1" applyBorder="1" applyAlignment="1" applyProtection="1">
      <alignment horizontal="center" vertical="center" wrapText="1" readingOrder="1"/>
      <protection locked="0"/>
    </xf>
    <xf numFmtId="0" fontId="3" fillId="2" borderId="17" xfId="0" applyFont="1" applyFill="1" applyBorder="1" applyAlignment="1" applyProtection="1">
      <alignment vertical="center" wrapText="1" readingOrder="1"/>
      <protection locked="0"/>
    </xf>
    <xf numFmtId="1" fontId="3" fillId="2" borderId="17" xfId="0" applyNumberFormat="1" applyFont="1" applyFill="1" applyBorder="1" applyAlignment="1" applyProtection="1">
      <alignment horizontal="center" vertical="center" wrapText="1" readingOrder="1"/>
      <protection locked="0"/>
    </xf>
    <xf numFmtId="0" fontId="4"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center" vertical="center" wrapText="1" readingOrder="1"/>
      <protection locked="0"/>
    </xf>
    <xf numFmtId="0" fontId="15" fillId="18" borderId="0" xfId="0" applyFont="1" applyFill="1" applyAlignment="1">
      <alignment horizontal="center"/>
    </xf>
    <xf numFmtId="0" fontId="16" fillId="18" borderId="0" xfId="0" applyFont="1" applyFill="1" applyAlignment="1">
      <alignment horizontal="center"/>
    </xf>
    <xf numFmtId="0" fontId="0" fillId="18" borderId="0" xfId="0" applyFill="1" applyAlignment="1">
      <alignment horizontal="center" vertical="center" wrapText="1"/>
    </xf>
    <xf numFmtId="0" fontId="0" fillId="18" borderId="0" xfId="0" applyFill="1" applyAlignment="1">
      <alignment horizontal="center"/>
    </xf>
    <xf numFmtId="0" fontId="7" fillId="10" borderId="5" xfId="7" applyFill="1" applyBorder="1" applyAlignment="1">
      <alignment horizontal="left" vertical="center" wrapText="1"/>
    </xf>
    <xf numFmtId="0" fontId="7" fillId="11" borderId="5" xfId="7" applyFill="1" applyBorder="1" applyAlignment="1">
      <alignment horizontal="left" vertical="center" wrapText="1"/>
    </xf>
    <xf numFmtId="0" fontId="11" fillId="8" borderId="5" xfId="7" applyFont="1" applyFill="1" applyBorder="1" applyAlignment="1">
      <alignment horizontal="left" vertical="center" wrapText="1"/>
    </xf>
    <xf numFmtId="0" fontId="11" fillId="9" borderId="5" xfId="7" applyFont="1" applyFill="1" applyBorder="1" applyAlignment="1">
      <alignment horizontal="left" vertical="center" wrapText="1"/>
    </xf>
    <xf numFmtId="0" fontId="10" fillId="5" borderId="3" xfId="7" applyFont="1" applyFill="1" applyBorder="1" applyAlignment="1">
      <alignment horizontal="center" vertical="center" wrapText="1"/>
    </xf>
    <xf numFmtId="0" fontId="10" fillId="5" borderId="2" xfId="7" applyFont="1" applyFill="1" applyBorder="1" applyAlignment="1">
      <alignment horizontal="center" vertical="center" wrapText="1"/>
    </xf>
    <xf numFmtId="0" fontId="10" fillId="5" borderId="4" xfId="7" applyFont="1" applyFill="1" applyBorder="1" applyAlignment="1">
      <alignment horizontal="center" vertical="center" wrapText="1"/>
    </xf>
    <xf numFmtId="0" fontId="11" fillId="6" borderId="5" xfId="7" applyFont="1" applyFill="1" applyBorder="1" applyAlignment="1">
      <alignment horizontal="center" vertical="center"/>
    </xf>
    <xf numFmtId="0" fontId="11" fillId="7" borderId="5" xfId="7" applyFont="1" applyFill="1" applyBorder="1" applyAlignment="1">
      <alignment horizontal="left" vertical="center" wrapText="1"/>
    </xf>
  </cellXfs>
  <cellStyles count="60">
    <cellStyle name="20% - Accent1" xfId="24" builtinId="30" customBuiltin="1"/>
    <cellStyle name="20% - Accent2" xfId="27" builtinId="34" customBuiltin="1"/>
    <cellStyle name="20% - Accent3" xfId="30" builtinId="38" customBuiltin="1"/>
    <cellStyle name="20% - Accent4" xfId="33" builtinId="42" customBuiltin="1"/>
    <cellStyle name="20% - Accent5" xfId="36" builtinId="46" customBuiltin="1"/>
    <cellStyle name="20% - Accent6" xfId="39" builtinId="50" customBuiltin="1"/>
    <cellStyle name="40% - Accent1" xfId="25" builtinId="31" customBuiltin="1"/>
    <cellStyle name="40% - Accent2" xfId="28" builtinId="35" customBuiltin="1"/>
    <cellStyle name="40% - Accent3" xfId="31" builtinId="39" customBuiltin="1"/>
    <cellStyle name="40% - Accent4" xfId="34" builtinId="43" customBuiltin="1"/>
    <cellStyle name="40% - Accent5" xfId="37" builtinId="47" customBuiltin="1"/>
    <cellStyle name="40% - Accent6" xfId="40" builtinId="51" customBuiltin="1"/>
    <cellStyle name="60% - Accent1 2" xfId="53" xr:uid="{4FD18461-EDE6-4440-8C5B-69DF0925FE29}"/>
    <cellStyle name="60% - Accent2 2" xfId="54" xr:uid="{E830AFE8-D1AC-47C4-BCA1-A29B20247812}"/>
    <cellStyle name="60% - Accent3 2" xfId="55" xr:uid="{EE38702A-E0D6-4C59-BA75-01E5DCC3D3C0}"/>
    <cellStyle name="60% - Accent4 2" xfId="56" xr:uid="{53756068-07A9-4D10-8260-10301275484F}"/>
    <cellStyle name="60% - Accent5 2" xfId="57" xr:uid="{9566AB91-607E-43D3-9C56-A256AE466375}"/>
    <cellStyle name="60% - Accent6 2" xfId="58" xr:uid="{A4F4CCA8-A502-4DEB-81A4-BFF10CAE0745}"/>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Bad" xfId="13" builtinId="27" customBuiltin="1"/>
    <cellStyle name="Calculation" xfId="16" builtinId="22" customBuiltin="1"/>
    <cellStyle name="Check Cell" xfId="18" builtinId="23" customBuiltin="1"/>
    <cellStyle name="Comma" xfId="1" builtinId="3"/>
    <cellStyle name="Comma 2" xfId="48" xr:uid="{18E20E3F-C3ED-4314-A986-965EB4CD0E5D}"/>
    <cellStyle name="Comma 2 2" xfId="50" xr:uid="{66BED877-6062-44BF-AE47-FA2CCF3D7B95}"/>
    <cellStyle name="Comma 3" xfId="5" xr:uid="{B37D9FD2-97BE-47C1-9E66-9E0042384C1D}"/>
    <cellStyle name="Comma 3 2" xfId="49" xr:uid="{5FE6B274-1303-4C31-866C-9F8CB9E2D165}"/>
    <cellStyle name="Comma 4" xfId="41" xr:uid="{85468F92-33D7-48FE-B9BB-208E9B45BB19}"/>
    <cellStyle name="Explanatory Text" xfId="21" builtinId="53" customBuiltin="1"/>
    <cellStyle name="Good" xfId="12" builtinId="26" customBuiltin="1"/>
    <cellStyle name="Heading 1" xfId="8" builtinId="16" customBuiltin="1"/>
    <cellStyle name="Heading 1 2" xfId="3" xr:uid="{55D778EB-4437-413A-A7E9-E5BFDC78638F}"/>
    <cellStyle name="Heading 2" xfId="9" builtinId="17" customBuiltin="1"/>
    <cellStyle name="Heading 3" xfId="10" builtinId="18" customBuiltin="1"/>
    <cellStyle name="Heading 4" xfId="11" builtinId="19" customBuiltin="1"/>
    <cellStyle name="Hyperlink 2" xfId="59" xr:uid="{CF9EBB78-0FAF-466B-9301-6C4C160B0C3A}"/>
    <cellStyle name="Input" xfId="14" builtinId="20" customBuiltin="1"/>
    <cellStyle name="Linked Cell" xfId="17" builtinId="24" customBuiltin="1"/>
    <cellStyle name="Neutral 2" xfId="52" xr:uid="{730F5835-9F19-4E24-BBCE-1A777F24848E}"/>
    <cellStyle name="Normal" xfId="0" builtinId="0"/>
    <cellStyle name="Normal 10" xfId="6" xr:uid="{15E7EFC1-D1BF-4FC9-A39E-3AEC6B458664}"/>
    <cellStyle name="Normal 11" xfId="43" xr:uid="{02DC2ED5-0901-457D-82D2-98207153FAD4}"/>
    <cellStyle name="Normal 2" xfId="7" xr:uid="{8CE4D42D-2BE9-431C-A92B-B3E913B24458}"/>
    <cellStyle name="Normal 3" xfId="44" xr:uid="{3FF25BE8-96B8-48DB-819A-13A74019DF01}"/>
    <cellStyle name="Normal 4" xfId="42" xr:uid="{437ECF25-74DF-40D9-B1C9-4CE3C85FD2EA}"/>
    <cellStyle name="Normal 5" xfId="46" xr:uid="{982180B7-7683-4686-91E2-642EF0F693DA}"/>
    <cellStyle name="Normal 7" xfId="47" xr:uid="{53E7A0B9-9EE9-463D-B5DE-CB2E53BA38C9}"/>
    <cellStyle name="Normal 8" xfId="45" xr:uid="{7A0229CD-8F03-444C-905D-EAF6B813AE07}"/>
    <cellStyle name="Normal 9" xfId="4" xr:uid="{A6F0DDF8-675E-4E70-AE6F-55A351D09BD7}"/>
    <cellStyle name="Note" xfId="20" builtinId="10" customBuiltin="1"/>
    <cellStyle name="Output" xfId="15" builtinId="21" customBuiltin="1"/>
    <cellStyle name="Percent" xfId="2" builtinId="5"/>
    <cellStyle name="Title 2" xfId="51" xr:uid="{F5D0616A-794E-48C2-9EB5-E1C51DDF3AEE}"/>
    <cellStyle name="Total" xfId="22" builtinId="25" customBuiltin="1"/>
    <cellStyle name="Warning Text" xfId="19" builtinId="11" customBuiltin="1"/>
  </cellStyles>
  <dxfs count="0"/>
  <tableStyles count="1" defaultTableStyle="TableStyleMedium2" defaultPivotStyle="PivotStyleLight16">
    <tableStyle name="Invisible" pivot="0" table="0" count="0" xr9:uid="{3A637C05-6C42-4082-8FFE-B5B9C1B6C6A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400050</xdr:colOff>
      <xdr:row>1</xdr:row>
      <xdr:rowOff>9525</xdr:rowOff>
    </xdr:from>
    <xdr:to>
      <xdr:col>21</xdr:col>
      <xdr:colOff>247650</xdr:colOff>
      <xdr:row>11</xdr:row>
      <xdr:rowOff>124606</xdr:rowOff>
    </xdr:to>
    <xdr:pic>
      <xdr:nvPicPr>
        <xdr:cNvPr id="2" name="Picture 1">
          <a:extLst>
            <a:ext uri="{FF2B5EF4-FFF2-40B4-BE49-F238E27FC236}">
              <a16:creationId xmlns:a16="http://schemas.microsoft.com/office/drawing/2014/main" id="{97BCE9F1-E645-4763-8E33-2CCD6F616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6850" y="200025"/>
          <a:ext cx="7772400" cy="2020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400050</xdr:colOff>
      <xdr:row>1</xdr:row>
      <xdr:rowOff>9525</xdr:rowOff>
    </xdr:from>
    <xdr:to>
      <xdr:col>21</xdr:col>
      <xdr:colOff>247650</xdr:colOff>
      <xdr:row>11</xdr:row>
      <xdr:rowOff>124606</xdr:rowOff>
    </xdr:to>
    <xdr:pic>
      <xdr:nvPicPr>
        <xdr:cNvPr id="2" name="Picture 1">
          <a:extLst>
            <a:ext uri="{FF2B5EF4-FFF2-40B4-BE49-F238E27FC236}">
              <a16:creationId xmlns:a16="http://schemas.microsoft.com/office/drawing/2014/main" id="{1A6DF231-31C2-4A6B-BF8E-71FD51677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6850" y="200025"/>
          <a:ext cx="7772400" cy="20200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EE75-3338-4D3F-9215-152F87203671}">
  <dimension ref="B1:X31"/>
  <sheetViews>
    <sheetView tabSelected="1" workbookViewId="0">
      <selection activeCell="G19" sqref="G19:X19"/>
    </sheetView>
  </sheetViews>
  <sheetFormatPr defaultRowHeight="15" x14ac:dyDescent="0.25"/>
  <sheetData>
    <row r="1" spans="7:24" x14ac:dyDescent="0.25">
      <c r="G1" s="41"/>
      <c r="H1" s="41"/>
      <c r="I1" s="41"/>
      <c r="J1" s="41"/>
      <c r="K1" s="41"/>
      <c r="L1" s="41"/>
      <c r="M1" s="41"/>
      <c r="N1" s="41"/>
      <c r="O1" s="41"/>
      <c r="P1" s="41"/>
      <c r="Q1" s="41"/>
      <c r="R1" s="41"/>
      <c r="S1" s="41"/>
      <c r="T1" s="41"/>
      <c r="U1" s="41"/>
      <c r="V1" s="41"/>
      <c r="W1" s="41"/>
      <c r="X1" s="41"/>
    </row>
    <row r="2" spans="7:24" x14ac:dyDescent="0.25">
      <c r="G2" s="41"/>
      <c r="H2" s="41"/>
      <c r="I2" s="41"/>
      <c r="J2" s="41"/>
      <c r="K2" s="41"/>
      <c r="L2" s="41"/>
      <c r="M2" s="41"/>
      <c r="N2" s="41"/>
      <c r="O2" s="41"/>
      <c r="P2" s="41"/>
      <c r="Q2" s="41"/>
      <c r="R2" s="41"/>
      <c r="S2" s="41"/>
      <c r="T2" s="41"/>
      <c r="U2" s="41"/>
      <c r="V2" s="41"/>
      <c r="W2" s="41"/>
      <c r="X2" s="41"/>
    </row>
    <row r="3" spans="7:24" x14ac:dyDescent="0.25">
      <c r="G3" s="41"/>
      <c r="H3" s="41"/>
      <c r="I3" s="41"/>
      <c r="J3" s="41"/>
      <c r="K3" s="41"/>
      <c r="L3" s="41"/>
      <c r="M3" s="41"/>
      <c r="N3" s="41"/>
      <c r="O3" s="41"/>
      <c r="P3" s="41"/>
      <c r="Q3" s="41"/>
      <c r="R3" s="41"/>
      <c r="S3" s="41"/>
      <c r="T3" s="41"/>
      <c r="U3" s="41"/>
      <c r="V3" s="41"/>
      <c r="W3" s="41"/>
      <c r="X3" s="41"/>
    </row>
    <row r="4" spans="7:24" x14ac:dyDescent="0.25">
      <c r="G4" s="41"/>
      <c r="H4" s="41"/>
      <c r="I4" s="41"/>
      <c r="J4" s="41"/>
      <c r="K4" s="41"/>
      <c r="L4" s="41"/>
      <c r="M4" s="41"/>
      <c r="N4" s="41"/>
      <c r="O4" s="41"/>
      <c r="P4" s="41"/>
      <c r="Q4" s="41"/>
      <c r="R4" s="41"/>
      <c r="S4" s="41"/>
      <c r="T4" s="41"/>
      <c r="U4" s="41"/>
      <c r="V4" s="41"/>
      <c r="W4" s="41"/>
      <c r="X4" s="41"/>
    </row>
    <row r="5" spans="7:24" x14ac:dyDescent="0.25">
      <c r="G5" s="41"/>
      <c r="H5" s="41"/>
      <c r="I5" s="41"/>
      <c r="J5" s="41"/>
      <c r="K5" s="41"/>
      <c r="L5" s="41"/>
      <c r="M5" s="41"/>
      <c r="N5" s="41"/>
      <c r="O5" s="41"/>
      <c r="P5" s="41"/>
      <c r="Q5" s="41"/>
      <c r="R5" s="41"/>
      <c r="S5" s="41"/>
      <c r="T5" s="41"/>
      <c r="U5" s="41"/>
      <c r="V5" s="41"/>
      <c r="W5" s="41"/>
      <c r="X5" s="41"/>
    </row>
    <row r="6" spans="7:24" x14ac:dyDescent="0.25">
      <c r="G6" s="41"/>
      <c r="H6" s="41"/>
      <c r="I6" s="41"/>
      <c r="J6" s="41"/>
      <c r="K6" s="41"/>
      <c r="L6" s="41"/>
      <c r="M6" s="41"/>
      <c r="N6" s="41"/>
      <c r="O6" s="41"/>
      <c r="P6" s="41"/>
      <c r="Q6" s="41"/>
      <c r="R6" s="41"/>
      <c r="S6" s="41"/>
      <c r="T6" s="41"/>
      <c r="U6" s="41"/>
      <c r="V6" s="41"/>
      <c r="W6" s="41"/>
      <c r="X6" s="41"/>
    </row>
    <row r="7" spans="7:24" x14ac:dyDescent="0.25">
      <c r="G7" s="41"/>
      <c r="H7" s="41"/>
      <c r="I7" s="41"/>
      <c r="J7" s="41"/>
      <c r="K7" s="41"/>
      <c r="L7" s="41"/>
      <c r="M7" s="41"/>
      <c r="N7" s="41"/>
      <c r="O7" s="41"/>
      <c r="P7" s="41"/>
      <c r="Q7" s="41"/>
      <c r="R7" s="41"/>
      <c r="S7" s="41"/>
      <c r="T7" s="41"/>
      <c r="U7" s="41"/>
      <c r="V7" s="41"/>
      <c r="W7" s="41"/>
      <c r="X7" s="41"/>
    </row>
    <row r="8" spans="7:24" x14ac:dyDescent="0.25">
      <c r="G8" s="41"/>
      <c r="H8" s="41"/>
      <c r="I8" s="41"/>
      <c r="J8" s="41"/>
      <c r="K8" s="41"/>
      <c r="L8" s="41"/>
      <c r="M8" s="41"/>
      <c r="N8" s="41"/>
      <c r="O8" s="41"/>
      <c r="P8" s="41"/>
      <c r="Q8" s="41"/>
      <c r="R8" s="41"/>
      <c r="S8" s="41"/>
      <c r="T8" s="41"/>
      <c r="U8" s="41"/>
      <c r="V8" s="41"/>
      <c r="W8" s="41"/>
      <c r="X8" s="41"/>
    </row>
    <row r="9" spans="7:24" x14ac:dyDescent="0.25">
      <c r="G9" s="41"/>
      <c r="H9" s="41"/>
      <c r="I9" s="41"/>
      <c r="J9" s="41"/>
      <c r="K9" s="41"/>
      <c r="L9" s="41"/>
      <c r="M9" s="41"/>
      <c r="N9" s="41"/>
      <c r="O9" s="41"/>
      <c r="P9" s="41"/>
      <c r="Q9" s="41"/>
      <c r="R9" s="41"/>
      <c r="S9" s="41"/>
      <c r="T9" s="41"/>
      <c r="U9" s="41"/>
      <c r="V9" s="41"/>
      <c r="W9" s="41"/>
      <c r="X9" s="41"/>
    </row>
    <row r="10" spans="7:24" x14ac:dyDescent="0.25">
      <c r="G10" s="41"/>
      <c r="H10" s="41"/>
      <c r="I10" s="41"/>
      <c r="J10" s="41"/>
      <c r="K10" s="41"/>
      <c r="L10" s="41"/>
      <c r="M10" s="41"/>
      <c r="N10" s="41"/>
      <c r="O10" s="41"/>
      <c r="P10" s="41"/>
      <c r="Q10" s="41"/>
      <c r="R10" s="41"/>
      <c r="S10" s="41"/>
      <c r="T10" s="41"/>
      <c r="U10" s="41"/>
      <c r="V10" s="41"/>
      <c r="W10" s="41"/>
      <c r="X10" s="41"/>
    </row>
    <row r="11" spans="7:24" x14ac:dyDescent="0.25">
      <c r="G11" s="41"/>
      <c r="H11" s="41"/>
      <c r="I11" s="41"/>
      <c r="J11" s="41"/>
      <c r="K11" s="41"/>
      <c r="L11" s="41"/>
      <c r="M11" s="41"/>
      <c r="N11" s="41"/>
      <c r="O11" s="41"/>
      <c r="P11" s="41"/>
      <c r="Q11" s="41"/>
      <c r="R11" s="41"/>
      <c r="S11" s="41"/>
      <c r="T11" s="41"/>
      <c r="U11" s="41"/>
      <c r="V11" s="41"/>
      <c r="W11" s="41"/>
      <c r="X11" s="41"/>
    </row>
    <row r="12" spans="7:24" x14ac:dyDescent="0.25">
      <c r="G12" s="41"/>
      <c r="H12" s="41"/>
      <c r="I12" s="41"/>
      <c r="J12" s="41"/>
      <c r="K12" s="41"/>
      <c r="L12" s="41"/>
      <c r="M12" s="41"/>
      <c r="N12" s="41"/>
      <c r="O12" s="41"/>
      <c r="P12" s="41"/>
      <c r="Q12" s="41"/>
      <c r="R12" s="41"/>
      <c r="S12" s="41"/>
      <c r="T12" s="41"/>
      <c r="U12" s="41"/>
      <c r="V12" s="41"/>
      <c r="W12" s="41"/>
      <c r="X12" s="41"/>
    </row>
    <row r="13" spans="7:24" x14ac:dyDescent="0.25">
      <c r="G13" s="41"/>
      <c r="H13" s="41"/>
      <c r="I13" s="41"/>
      <c r="J13" s="41"/>
      <c r="K13" s="41"/>
      <c r="L13" s="41"/>
      <c r="M13" s="41"/>
      <c r="N13" s="41"/>
      <c r="O13" s="41"/>
      <c r="P13" s="41"/>
      <c r="Q13" s="41"/>
      <c r="R13" s="41"/>
      <c r="S13" s="41"/>
      <c r="T13" s="41"/>
      <c r="U13" s="41"/>
      <c r="V13" s="41"/>
      <c r="W13" s="41"/>
      <c r="X13" s="41"/>
    </row>
    <row r="14" spans="7:24" ht="28.5" x14ac:dyDescent="0.45">
      <c r="G14" s="81" t="s">
        <v>165</v>
      </c>
      <c r="H14" s="82"/>
      <c r="I14" s="82"/>
      <c r="J14" s="82"/>
      <c r="K14" s="82"/>
      <c r="L14" s="82"/>
      <c r="M14" s="82"/>
      <c r="N14" s="82"/>
      <c r="O14" s="82"/>
      <c r="P14" s="82"/>
      <c r="Q14" s="82"/>
      <c r="R14" s="82"/>
      <c r="S14" s="82"/>
      <c r="T14" s="82"/>
      <c r="U14" s="82"/>
      <c r="V14" s="82"/>
      <c r="W14" s="82"/>
      <c r="X14" s="82"/>
    </row>
    <row r="15" spans="7:24" ht="28.5" x14ac:dyDescent="0.45">
      <c r="G15" s="81" t="s">
        <v>1149</v>
      </c>
      <c r="H15" s="82"/>
      <c r="I15" s="82"/>
      <c r="J15" s="82"/>
      <c r="K15" s="82"/>
      <c r="L15" s="82"/>
      <c r="M15" s="82"/>
      <c r="N15" s="82"/>
      <c r="O15" s="82"/>
      <c r="P15" s="82"/>
      <c r="Q15" s="82"/>
      <c r="R15" s="82"/>
      <c r="S15" s="82"/>
      <c r="T15" s="82"/>
      <c r="U15" s="82"/>
      <c r="V15" s="82"/>
      <c r="W15" s="82"/>
      <c r="X15" s="82"/>
    </row>
    <row r="16" spans="7:24" x14ac:dyDescent="0.25">
      <c r="G16" s="41"/>
      <c r="H16" s="41"/>
      <c r="I16" s="41"/>
      <c r="J16" s="41"/>
      <c r="K16" s="41"/>
      <c r="L16" s="41"/>
      <c r="M16" s="41"/>
      <c r="N16" s="41"/>
      <c r="O16" s="41"/>
      <c r="P16" s="41"/>
      <c r="Q16" s="41"/>
      <c r="R16" s="41"/>
      <c r="S16" s="41"/>
      <c r="T16" s="41"/>
      <c r="U16" s="41"/>
      <c r="V16" s="41"/>
      <c r="W16" s="41"/>
      <c r="X16" s="41"/>
    </row>
    <row r="17" spans="2:24" ht="51.75" customHeight="1" x14ac:dyDescent="0.25">
      <c r="G17" s="83" t="s">
        <v>166</v>
      </c>
      <c r="H17" s="83"/>
      <c r="I17" s="83"/>
      <c r="J17" s="83"/>
      <c r="K17" s="83"/>
      <c r="L17" s="83"/>
      <c r="M17" s="83"/>
      <c r="N17" s="83"/>
      <c r="O17" s="83"/>
      <c r="P17" s="83"/>
      <c r="Q17" s="83"/>
      <c r="R17" s="83"/>
      <c r="S17" s="83"/>
      <c r="T17" s="83"/>
      <c r="U17" s="83"/>
      <c r="V17" s="83"/>
      <c r="W17" s="83"/>
      <c r="X17" s="83"/>
    </row>
    <row r="18" spans="2:24" x14ac:dyDescent="0.25">
      <c r="G18" s="41"/>
      <c r="H18" s="41"/>
      <c r="I18" s="41"/>
      <c r="J18" s="41"/>
      <c r="K18" s="41"/>
      <c r="L18" s="41"/>
      <c r="M18" s="41"/>
      <c r="N18" s="41"/>
      <c r="O18" s="41"/>
      <c r="P18" s="41"/>
      <c r="Q18" s="41"/>
      <c r="R18" s="41"/>
      <c r="S18" s="41"/>
      <c r="T18" s="41"/>
      <c r="U18" s="41"/>
      <c r="V18" s="41"/>
      <c r="W18" s="41"/>
      <c r="X18" s="41"/>
    </row>
    <row r="19" spans="2:24" x14ac:dyDescent="0.25">
      <c r="G19" s="84" t="s">
        <v>1151</v>
      </c>
      <c r="H19" s="84"/>
      <c r="I19" s="84"/>
      <c r="J19" s="84"/>
      <c r="K19" s="84"/>
      <c r="L19" s="84"/>
      <c r="M19" s="84"/>
      <c r="N19" s="84"/>
      <c r="O19" s="84"/>
      <c r="P19" s="84"/>
      <c r="Q19" s="84"/>
      <c r="R19" s="84"/>
      <c r="S19" s="84"/>
      <c r="T19" s="84"/>
      <c r="U19" s="84"/>
      <c r="V19" s="84"/>
      <c r="W19" s="84"/>
      <c r="X19" s="84"/>
    </row>
    <row r="20" spans="2:24" x14ac:dyDescent="0.25">
      <c r="G20" s="41"/>
      <c r="H20" s="41"/>
      <c r="I20" s="41"/>
      <c r="J20" s="41"/>
      <c r="K20" s="41"/>
      <c r="L20" s="41"/>
      <c r="M20" s="41"/>
      <c r="N20" s="41"/>
      <c r="O20" s="41"/>
      <c r="P20" s="41"/>
      <c r="Q20" s="41"/>
      <c r="R20" s="41"/>
      <c r="S20" s="41"/>
      <c r="T20" s="41"/>
      <c r="U20" s="41"/>
      <c r="V20" s="41"/>
      <c r="W20" s="41"/>
      <c r="X20" s="41"/>
    </row>
    <row r="21" spans="2:24" x14ac:dyDescent="0.25">
      <c r="G21" s="84" t="s">
        <v>1150</v>
      </c>
      <c r="H21" s="84"/>
      <c r="I21" s="84"/>
      <c r="J21" s="84"/>
      <c r="K21" s="84"/>
      <c r="L21" s="84"/>
      <c r="M21" s="84"/>
      <c r="N21" s="84"/>
      <c r="O21" s="84"/>
      <c r="P21" s="84"/>
      <c r="Q21" s="84"/>
      <c r="R21" s="84"/>
      <c r="S21" s="84"/>
      <c r="T21" s="84"/>
      <c r="U21" s="84"/>
      <c r="V21" s="84"/>
      <c r="W21" s="84"/>
      <c r="X21" s="84"/>
    </row>
    <row r="22" spans="2:24" ht="15.75" x14ac:dyDescent="0.25">
      <c r="B22" s="74"/>
      <c r="G22" s="41"/>
      <c r="H22" s="41"/>
      <c r="I22" s="41"/>
      <c r="J22" s="41"/>
      <c r="K22" s="41"/>
      <c r="L22" s="41"/>
      <c r="M22" s="41"/>
      <c r="N22" s="41"/>
      <c r="O22" s="41"/>
      <c r="P22" s="41"/>
      <c r="Q22" s="41"/>
      <c r="R22" s="41"/>
      <c r="S22" s="41"/>
      <c r="T22" s="41"/>
      <c r="U22" s="41"/>
      <c r="V22" s="41"/>
      <c r="W22" s="41"/>
      <c r="X22" s="41"/>
    </row>
    <row r="23" spans="2:24" x14ac:dyDescent="0.25">
      <c r="G23" s="41"/>
      <c r="H23" s="41"/>
      <c r="I23" s="41"/>
      <c r="J23" s="41"/>
      <c r="K23" s="41"/>
      <c r="L23" s="41"/>
      <c r="M23" s="41"/>
      <c r="N23" s="41"/>
      <c r="O23" s="41"/>
      <c r="P23" s="41"/>
      <c r="Q23" s="41"/>
      <c r="R23" s="41"/>
      <c r="S23" s="41"/>
      <c r="T23" s="41"/>
      <c r="U23" s="41"/>
      <c r="V23" s="41"/>
      <c r="W23" s="41"/>
      <c r="X23" s="41"/>
    </row>
    <row r="24" spans="2:24" x14ac:dyDescent="0.25">
      <c r="G24" s="41"/>
      <c r="H24" s="41"/>
      <c r="I24" s="41"/>
      <c r="J24" s="41"/>
      <c r="K24" s="41"/>
      <c r="L24" s="41"/>
      <c r="M24" s="41"/>
      <c r="N24" s="41"/>
      <c r="O24" s="41"/>
      <c r="P24" s="41"/>
      <c r="Q24" s="41"/>
      <c r="R24" s="41"/>
      <c r="S24" s="41"/>
      <c r="T24" s="41"/>
      <c r="U24" s="41"/>
      <c r="V24" s="41"/>
      <c r="W24" s="41"/>
      <c r="X24" s="41"/>
    </row>
    <row r="25" spans="2:24" x14ac:dyDescent="0.25">
      <c r="G25" s="41"/>
      <c r="H25" s="41"/>
      <c r="I25" s="41"/>
      <c r="J25" s="41"/>
      <c r="K25" s="41"/>
      <c r="L25" s="41"/>
      <c r="M25" s="41"/>
      <c r="N25" s="41"/>
      <c r="O25" s="41"/>
      <c r="P25" s="41"/>
      <c r="Q25" s="41"/>
      <c r="R25" s="41"/>
      <c r="S25" s="41"/>
      <c r="T25" s="41"/>
      <c r="U25" s="41"/>
      <c r="V25" s="41"/>
      <c r="W25" s="41"/>
      <c r="X25" s="41"/>
    </row>
    <row r="26" spans="2:24" x14ac:dyDescent="0.25">
      <c r="G26" s="41"/>
      <c r="H26" s="41"/>
      <c r="I26" s="41"/>
      <c r="J26" s="41"/>
      <c r="K26" s="41"/>
      <c r="L26" s="41"/>
      <c r="M26" s="41"/>
      <c r="N26" s="41"/>
      <c r="O26" s="41"/>
      <c r="P26" s="41"/>
      <c r="Q26" s="41"/>
      <c r="R26" s="41"/>
      <c r="S26" s="41"/>
      <c r="T26" s="41"/>
      <c r="U26" s="41"/>
      <c r="V26" s="41"/>
      <c r="W26" s="41"/>
      <c r="X26" s="41"/>
    </row>
    <row r="27" spans="2:24" x14ac:dyDescent="0.25">
      <c r="G27" s="41"/>
      <c r="H27" s="41"/>
      <c r="I27" s="41"/>
      <c r="J27" s="41"/>
      <c r="K27" s="41"/>
      <c r="L27" s="41"/>
      <c r="M27" s="41"/>
      <c r="N27" s="41"/>
      <c r="O27" s="41"/>
      <c r="P27" s="41"/>
      <c r="Q27" s="41"/>
      <c r="R27" s="41"/>
      <c r="S27" s="41"/>
      <c r="T27" s="41"/>
      <c r="U27" s="41"/>
      <c r="V27" s="41"/>
      <c r="W27" s="41"/>
      <c r="X27" s="41"/>
    </row>
    <row r="28" spans="2:24" x14ac:dyDescent="0.25">
      <c r="G28" s="41"/>
      <c r="H28" s="41"/>
      <c r="I28" s="41"/>
      <c r="J28" s="41"/>
      <c r="K28" s="41"/>
      <c r="L28" s="41"/>
      <c r="M28" s="41"/>
      <c r="N28" s="41"/>
      <c r="O28" s="41"/>
      <c r="P28" s="41"/>
      <c r="Q28" s="41"/>
      <c r="R28" s="41"/>
      <c r="S28" s="41"/>
      <c r="T28" s="41"/>
      <c r="U28" s="41"/>
      <c r="V28" s="41"/>
      <c r="W28" s="41"/>
      <c r="X28" s="41"/>
    </row>
    <row r="29" spans="2:24" x14ac:dyDescent="0.25">
      <c r="G29" s="41"/>
      <c r="H29" s="41"/>
      <c r="I29" s="41"/>
      <c r="J29" s="41"/>
      <c r="K29" s="41"/>
      <c r="L29" s="41"/>
      <c r="M29" s="41"/>
      <c r="N29" s="41"/>
      <c r="O29" s="41"/>
      <c r="P29" s="41"/>
      <c r="Q29" s="41"/>
      <c r="R29" s="41"/>
      <c r="S29" s="41"/>
      <c r="T29" s="41"/>
      <c r="U29" s="41"/>
      <c r="V29" s="41"/>
      <c r="W29" s="41"/>
      <c r="X29" s="41"/>
    </row>
    <row r="31" spans="2:24" ht="26.25" x14ac:dyDescent="0.4">
      <c r="I31" s="44"/>
      <c r="L31" s="73"/>
    </row>
  </sheetData>
  <mergeCells count="5">
    <mergeCell ref="G14:X14"/>
    <mergeCell ref="G15:X15"/>
    <mergeCell ref="G17:X17"/>
    <mergeCell ref="G19:X19"/>
    <mergeCell ref="G21:X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1D7D-551A-4C1D-9D0C-BE43B5566F91}">
  <dimension ref="G1:X29"/>
  <sheetViews>
    <sheetView workbookViewId="0">
      <selection activeCell="G17" sqref="G17:X17"/>
    </sheetView>
  </sheetViews>
  <sheetFormatPr defaultRowHeight="15" x14ac:dyDescent="0.25"/>
  <sheetData>
    <row r="1" spans="7:24" x14ac:dyDescent="0.25">
      <c r="G1" s="41"/>
      <c r="H1" s="41"/>
      <c r="I1" s="41"/>
      <c r="J1" s="41"/>
      <c r="K1" s="41"/>
      <c r="L1" s="41"/>
      <c r="M1" s="41"/>
      <c r="N1" s="41"/>
      <c r="O1" s="41"/>
      <c r="P1" s="41"/>
      <c r="Q1" s="41"/>
      <c r="R1" s="41"/>
      <c r="S1" s="41"/>
      <c r="T1" s="41"/>
      <c r="U1" s="41"/>
      <c r="V1" s="41"/>
      <c r="W1" s="41"/>
      <c r="X1" s="41"/>
    </row>
    <row r="2" spans="7:24" x14ac:dyDescent="0.25">
      <c r="G2" s="41"/>
      <c r="H2" s="41"/>
      <c r="I2" s="41"/>
      <c r="J2" s="41"/>
      <c r="K2" s="41"/>
      <c r="L2" s="41"/>
      <c r="M2" s="41"/>
      <c r="N2" s="41"/>
      <c r="O2" s="41"/>
      <c r="P2" s="41"/>
      <c r="Q2" s="41"/>
      <c r="R2" s="41"/>
      <c r="S2" s="41"/>
      <c r="T2" s="41"/>
      <c r="U2" s="41"/>
      <c r="V2" s="41"/>
      <c r="W2" s="41"/>
      <c r="X2" s="41"/>
    </row>
    <row r="3" spans="7:24" x14ac:dyDescent="0.25">
      <c r="G3" s="41"/>
      <c r="H3" s="41"/>
      <c r="I3" s="41"/>
      <c r="J3" s="41"/>
      <c r="K3" s="41"/>
      <c r="L3" s="41"/>
      <c r="M3" s="41"/>
      <c r="N3" s="41"/>
      <c r="O3" s="41"/>
      <c r="P3" s="41"/>
      <c r="Q3" s="41"/>
      <c r="R3" s="41"/>
      <c r="S3" s="41"/>
      <c r="T3" s="41"/>
      <c r="U3" s="41"/>
      <c r="V3" s="41"/>
      <c r="W3" s="41"/>
      <c r="X3" s="41"/>
    </row>
    <row r="4" spans="7:24" x14ac:dyDescent="0.25">
      <c r="G4" s="41"/>
      <c r="H4" s="41"/>
      <c r="I4" s="41"/>
      <c r="J4" s="41"/>
      <c r="K4" s="41"/>
      <c r="L4" s="41"/>
      <c r="M4" s="41"/>
      <c r="N4" s="41"/>
      <c r="O4" s="41"/>
      <c r="P4" s="41"/>
      <c r="Q4" s="41"/>
      <c r="R4" s="41"/>
      <c r="S4" s="41"/>
      <c r="T4" s="41"/>
      <c r="U4" s="41"/>
      <c r="V4" s="41"/>
      <c r="W4" s="41"/>
      <c r="X4" s="41"/>
    </row>
    <row r="5" spans="7:24" x14ac:dyDescent="0.25">
      <c r="G5" s="41"/>
      <c r="H5" s="41"/>
      <c r="I5" s="41"/>
      <c r="J5" s="41"/>
      <c r="K5" s="41"/>
      <c r="L5" s="41"/>
      <c r="M5" s="41"/>
      <c r="N5" s="41"/>
      <c r="O5" s="41"/>
      <c r="P5" s="41"/>
      <c r="Q5" s="41"/>
      <c r="R5" s="41"/>
      <c r="S5" s="41"/>
      <c r="T5" s="41"/>
      <c r="U5" s="41"/>
      <c r="V5" s="41"/>
      <c r="W5" s="41"/>
      <c r="X5" s="41"/>
    </row>
    <row r="6" spans="7:24" x14ac:dyDescent="0.25">
      <c r="G6" s="41"/>
      <c r="H6" s="41"/>
      <c r="I6" s="41"/>
      <c r="J6" s="41"/>
      <c r="K6" s="41"/>
      <c r="L6" s="41"/>
      <c r="M6" s="41"/>
      <c r="N6" s="41"/>
      <c r="O6" s="41"/>
      <c r="P6" s="41"/>
      <c r="Q6" s="41"/>
      <c r="R6" s="41"/>
      <c r="S6" s="41"/>
      <c r="T6" s="41"/>
      <c r="U6" s="41"/>
      <c r="V6" s="41"/>
      <c r="W6" s="41"/>
      <c r="X6" s="41"/>
    </row>
    <row r="7" spans="7:24" x14ac:dyDescent="0.25">
      <c r="G7" s="41"/>
      <c r="H7" s="41"/>
      <c r="I7" s="41"/>
      <c r="J7" s="41"/>
      <c r="K7" s="41"/>
      <c r="L7" s="41"/>
      <c r="M7" s="41"/>
      <c r="N7" s="41"/>
      <c r="O7" s="41"/>
      <c r="P7" s="41"/>
      <c r="Q7" s="41"/>
      <c r="R7" s="41"/>
      <c r="S7" s="41"/>
      <c r="T7" s="41"/>
      <c r="U7" s="41"/>
      <c r="V7" s="41"/>
      <c r="W7" s="41"/>
      <c r="X7" s="41"/>
    </row>
    <row r="8" spans="7:24" x14ac:dyDescent="0.25">
      <c r="G8" s="41"/>
      <c r="H8" s="41"/>
      <c r="I8" s="41"/>
      <c r="J8" s="41"/>
      <c r="K8" s="41"/>
      <c r="L8" s="41"/>
      <c r="M8" s="41"/>
      <c r="N8" s="41"/>
      <c r="O8" s="41"/>
      <c r="P8" s="41"/>
      <c r="Q8" s="41"/>
      <c r="R8" s="41"/>
      <c r="S8" s="41"/>
      <c r="T8" s="41"/>
      <c r="U8" s="41"/>
      <c r="V8" s="41"/>
      <c r="W8" s="41"/>
      <c r="X8" s="41"/>
    </row>
    <row r="9" spans="7:24" x14ac:dyDescent="0.25">
      <c r="G9" s="41"/>
      <c r="H9" s="41"/>
      <c r="I9" s="41"/>
      <c r="J9" s="41"/>
      <c r="K9" s="41"/>
      <c r="L9" s="41"/>
      <c r="M9" s="41"/>
      <c r="N9" s="41"/>
      <c r="O9" s="41"/>
      <c r="P9" s="41"/>
      <c r="Q9" s="41"/>
      <c r="R9" s="41"/>
      <c r="S9" s="41"/>
      <c r="T9" s="41"/>
      <c r="U9" s="41"/>
      <c r="V9" s="41"/>
      <c r="W9" s="41"/>
      <c r="X9" s="41"/>
    </row>
    <row r="10" spans="7:24" x14ac:dyDescent="0.25">
      <c r="G10" s="41"/>
      <c r="H10" s="41"/>
      <c r="I10" s="41"/>
      <c r="J10" s="41"/>
      <c r="K10" s="41"/>
      <c r="L10" s="41"/>
      <c r="M10" s="41"/>
      <c r="N10" s="41"/>
      <c r="O10" s="41"/>
      <c r="P10" s="41"/>
      <c r="Q10" s="41"/>
      <c r="R10" s="41"/>
      <c r="S10" s="41"/>
      <c r="T10" s="41"/>
      <c r="U10" s="41"/>
      <c r="V10" s="41"/>
      <c r="W10" s="41"/>
      <c r="X10" s="41"/>
    </row>
    <row r="11" spans="7:24" x14ac:dyDescent="0.25">
      <c r="G11" s="41"/>
      <c r="H11" s="41"/>
      <c r="I11" s="41"/>
      <c r="J11" s="41"/>
      <c r="K11" s="41"/>
      <c r="L11" s="41"/>
      <c r="M11" s="41"/>
      <c r="N11" s="41"/>
      <c r="O11" s="41"/>
      <c r="P11" s="41"/>
      <c r="Q11" s="41"/>
      <c r="R11" s="41"/>
      <c r="S11" s="41"/>
      <c r="T11" s="41"/>
      <c r="U11" s="41"/>
      <c r="V11" s="41"/>
      <c r="W11" s="41"/>
      <c r="X11" s="41"/>
    </row>
    <row r="12" spans="7:24" x14ac:dyDescent="0.25">
      <c r="G12" s="41"/>
      <c r="H12" s="41"/>
      <c r="I12" s="41"/>
      <c r="J12" s="41"/>
      <c r="K12" s="41"/>
      <c r="L12" s="41"/>
      <c r="M12" s="41"/>
      <c r="N12" s="41"/>
      <c r="O12" s="41"/>
      <c r="P12" s="41"/>
      <c r="Q12" s="41"/>
      <c r="R12" s="41"/>
      <c r="S12" s="41"/>
      <c r="T12" s="41"/>
      <c r="U12" s="41"/>
      <c r="V12" s="41"/>
      <c r="W12" s="41"/>
      <c r="X12" s="41"/>
    </row>
    <row r="13" spans="7:24" x14ac:dyDescent="0.25">
      <c r="G13" s="41"/>
      <c r="H13" s="41"/>
      <c r="I13" s="41"/>
      <c r="J13" s="41"/>
      <c r="K13" s="41"/>
      <c r="L13" s="41"/>
      <c r="M13" s="41"/>
      <c r="N13" s="41"/>
      <c r="O13" s="41"/>
      <c r="P13" s="41"/>
      <c r="Q13" s="41"/>
      <c r="R13" s="41"/>
      <c r="S13" s="41"/>
      <c r="T13" s="41"/>
      <c r="U13" s="41"/>
      <c r="V13" s="41"/>
      <c r="W13" s="41"/>
      <c r="X13" s="41"/>
    </row>
    <row r="14" spans="7:24" ht="28.5" x14ac:dyDescent="0.45">
      <c r="G14" s="81" t="s">
        <v>163</v>
      </c>
      <c r="H14" s="82"/>
      <c r="I14" s="82"/>
      <c r="J14" s="82"/>
      <c r="K14" s="82"/>
      <c r="L14" s="82"/>
      <c r="M14" s="82"/>
      <c r="N14" s="82"/>
      <c r="O14" s="82"/>
      <c r="P14" s="82"/>
      <c r="Q14" s="82"/>
      <c r="R14" s="82"/>
      <c r="S14" s="82"/>
      <c r="T14" s="82"/>
      <c r="U14" s="82"/>
      <c r="V14" s="82"/>
      <c r="W14" s="82"/>
      <c r="X14" s="82"/>
    </row>
    <row r="15" spans="7:24" ht="28.5" x14ac:dyDescent="0.45">
      <c r="G15" s="81" t="s">
        <v>1152</v>
      </c>
      <c r="H15" s="82"/>
      <c r="I15" s="82"/>
      <c r="J15" s="82"/>
      <c r="K15" s="82"/>
      <c r="L15" s="82"/>
      <c r="M15" s="82"/>
      <c r="N15" s="82"/>
      <c r="O15" s="82"/>
      <c r="P15" s="82"/>
      <c r="Q15" s="82"/>
      <c r="R15" s="82"/>
      <c r="S15" s="82"/>
      <c r="T15" s="82"/>
      <c r="U15" s="82"/>
      <c r="V15" s="82"/>
      <c r="W15" s="82"/>
      <c r="X15" s="82"/>
    </row>
    <row r="16" spans="7:24" x14ac:dyDescent="0.25">
      <c r="G16" s="41"/>
      <c r="H16" s="41"/>
      <c r="I16" s="41"/>
      <c r="J16" s="41"/>
      <c r="K16" s="41"/>
      <c r="L16" s="41"/>
      <c r="M16" s="41"/>
      <c r="N16" s="41"/>
      <c r="O16" s="41"/>
      <c r="P16" s="41"/>
      <c r="Q16" s="41"/>
      <c r="R16" s="41"/>
      <c r="S16" s="41"/>
      <c r="T16" s="41"/>
      <c r="U16" s="41"/>
      <c r="V16" s="41"/>
      <c r="W16" s="41"/>
      <c r="X16" s="41"/>
    </row>
    <row r="17" spans="7:24" ht="51.75" customHeight="1" x14ac:dyDescent="0.25">
      <c r="G17" s="83" t="s">
        <v>164</v>
      </c>
      <c r="H17" s="83"/>
      <c r="I17" s="83"/>
      <c r="J17" s="83"/>
      <c r="K17" s="83"/>
      <c r="L17" s="83"/>
      <c r="M17" s="83"/>
      <c r="N17" s="83"/>
      <c r="O17" s="83"/>
      <c r="P17" s="83"/>
      <c r="Q17" s="83"/>
      <c r="R17" s="83"/>
      <c r="S17" s="83"/>
      <c r="T17" s="83"/>
      <c r="U17" s="83"/>
      <c r="V17" s="83"/>
      <c r="W17" s="83"/>
      <c r="X17" s="83"/>
    </row>
    <row r="18" spans="7:24" x14ac:dyDescent="0.25">
      <c r="G18" s="41"/>
      <c r="H18" s="41"/>
      <c r="I18" s="41"/>
      <c r="J18" s="41"/>
      <c r="K18" s="41"/>
      <c r="L18" s="41"/>
      <c r="M18" s="41"/>
      <c r="N18" s="41"/>
      <c r="O18" s="41"/>
      <c r="P18" s="41"/>
      <c r="Q18" s="41"/>
      <c r="R18" s="41"/>
      <c r="S18" s="41"/>
      <c r="T18" s="41"/>
      <c r="U18" s="41"/>
      <c r="V18" s="41"/>
      <c r="W18" s="41"/>
      <c r="X18" s="41"/>
    </row>
    <row r="19" spans="7:24" x14ac:dyDescent="0.25">
      <c r="G19" s="84" t="s">
        <v>1153</v>
      </c>
      <c r="H19" s="84"/>
      <c r="I19" s="84"/>
      <c r="J19" s="84"/>
      <c r="K19" s="84"/>
      <c r="L19" s="84"/>
      <c r="M19" s="84"/>
      <c r="N19" s="84"/>
      <c r="O19" s="84"/>
      <c r="P19" s="84"/>
      <c r="Q19" s="84"/>
      <c r="R19" s="84"/>
      <c r="S19" s="84"/>
      <c r="T19" s="84"/>
      <c r="U19" s="84"/>
      <c r="V19" s="84"/>
      <c r="W19" s="84"/>
      <c r="X19" s="84"/>
    </row>
    <row r="20" spans="7:24" x14ac:dyDescent="0.25">
      <c r="G20" s="41"/>
      <c r="H20" s="41"/>
      <c r="I20" s="41"/>
      <c r="J20" s="41"/>
      <c r="K20" s="41"/>
      <c r="L20" s="41"/>
      <c r="M20" s="41"/>
      <c r="N20" s="41"/>
      <c r="O20" s="41"/>
      <c r="P20" s="41"/>
      <c r="Q20" s="41"/>
      <c r="R20" s="41"/>
      <c r="S20" s="41"/>
      <c r="T20" s="41"/>
      <c r="U20" s="41"/>
      <c r="V20" s="41"/>
      <c r="W20" s="41"/>
      <c r="X20" s="41"/>
    </row>
    <row r="21" spans="7:24" x14ac:dyDescent="0.25">
      <c r="G21" s="84" t="s">
        <v>1154</v>
      </c>
      <c r="H21" s="84"/>
      <c r="I21" s="84"/>
      <c r="J21" s="84"/>
      <c r="K21" s="84"/>
      <c r="L21" s="84"/>
      <c r="M21" s="84"/>
      <c r="N21" s="84"/>
      <c r="O21" s="84"/>
      <c r="P21" s="84"/>
      <c r="Q21" s="84"/>
      <c r="R21" s="84"/>
      <c r="S21" s="84"/>
      <c r="T21" s="84"/>
      <c r="U21" s="84"/>
      <c r="V21" s="84"/>
      <c r="W21" s="84"/>
      <c r="X21" s="84"/>
    </row>
    <row r="22" spans="7:24" x14ac:dyDescent="0.25">
      <c r="G22" s="41"/>
      <c r="H22" s="41"/>
      <c r="I22" s="41"/>
      <c r="J22" s="41"/>
      <c r="K22" s="41"/>
      <c r="L22" s="41"/>
      <c r="M22" s="41"/>
      <c r="N22" s="41"/>
      <c r="O22" s="41"/>
      <c r="P22" s="41"/>
      <c r="Q22" s="41"/>
      <c r="R22" s="41"/>
      <c r="S22" s="41"/>
      <c r="T22" s="41"/>
      <c r="U22" s="41"/>
      <c r="V22" s="41"/>
      <c r="W22" s="41"/>
      <c r="X22" s="41"/>
    </row>
    <row r="23" spans="7:24" x14ac:dyDescent="0.25">
      <c r="G23" s="41"/>
      <c r="H23" s="41"/>
      <c r="I23" s="41"/>
      <c r="J23" s="41"/>
      <c r="K23" s="41"/>
      <c r="L23" s="41"/>
      <c r="M23" s="41"/>
      <c r="N23" s="41"/>
      <c r="O23" s="41"/>
      <c r="P23" s="41"/>
      <c r="Q23" s="41"/>
      <c r="R23" s="41"/>
      <c r="S23" s="41"/>
      <c r="T23" s="41"/>
      <c r="U23" s="41"/>
      <c r="V23" s="41"/>
      <c r="W23" s="41"/>
      <c r="X23" s="41"/>
    </row>
    <row r="24" spans="7:24" x14ac:dyDescent="0.25">
      <c r="G24" s="41"/>
      <c r="H24" s="41"/>
      <c r="I24" s="41"/>
      <c r="J24" s="41"/>
      <c r="K24" s="41"/>
      <c r="L24" s="41"/>
      <c r="M24" s="41"/>
      <c r="N24" s="41"/>
      <c r="O24" s="41"/>
      <c r="P24" s="41"/>
      <c r="Q24" s="41"/>
      <c r="R24" s="41"/>
      <c r="S24" s="41"/>
      <c r="T24" s="41"/>
      <c r="U24" s="41"/>
      <c r="V24" s="41"/>
      <c r="W24" s="41"/>
      <c r="X24" s="41"/>
    </row>
    <row r="25" spans="7:24" x14ac:dyDescent="0.25">
      <c r="G25" s="41"/>
      <c r="H25" s="41"/>
      <c r="I25" s="41"/>
      <c r="J25" s="41"/>
      <c r="K25" s="41"/>
      <c r="L25" s="41"/>
      <c r="M25" s="41"/>
      <c r="N25" s="41"/>
      <c r="O25" s="41"/>
      <c r="P25" s="41"/>
      <c r="Q25" s="41"/>
      <c r="R25" s="41"/>
      <c r="S25" s="41"/>
      <c r="T25" s="41"/>
      <c r="U25" s="41"/>
      <c r="V25" s="41"/>
      <c r="W25" s="41"/>
      <c r="X25" s="41"/>
    </row>
    <row r="26" spans="7:24" x14ac:dyDescent="0.25">
      <c r="G26" s="41"/>
      <c r="H26" s="41"/>
      <c r="I26" s="41"/>
      <c r="J26" s="41"/>
      <c r="K26" s="41"/>
      <c r="L26" s="41"/>
      <c r="M26" s="41"/>
      <c r="N26" s="41"/>
      <c r="O26" s="41"/>
      <c r="P26" s="41"/>
      <c r="Q26" s="41"/>
      <c r="R26" s="41"/>
      <c r="S26" s="41"/>
      <c r="T26" s="41"/>
      <c r="U26" s="41"/>
      <c r="V26" s="41"/>
      <c r="W26" s="41"/>
      <c r="X26" s="41"/>
    </row>
    <row r="27" spans="7:24" x14ac:dyDescent="0.25">
      <c r="G27" s="41"/>
      <c r="H27" s="41"/>
      <c r="I27" s="41"/>
      <c r="J27" s="41"/>
      <c r="K27" s="41"/>
      <c r="L27" s="41"/>
      <c r="M27" s="41"/>
      <c r="N27" s="41"/>
      <c r="O27" s="41"/>
      <c r="P27" s="41"/>
      <c r="Q27" s="41"/>
      <c r="R27" s="41"/>
      <c r="S27" s="41"/>
      <c r="T27" s="41"/>
      <c r="U27" s="41"/>
      <c r="V27" s="41"/>
      <c r="W27" s="41"/>
      <c r="X27" s="41"/>
    </row>
    <row r="28" spans="7:24" x14ac:dyDescent="0.25">
      <c r="G28" s="41"/>
      <c r="H28" s="41"/>
      <c r="I28" s="41"/>
      <c r="J28" s="41"/>
      <c r="K28" s="41"/>
      <c r="L28" s="41"/>
      <c r="M28" s="41"/>
      <c r="N28" s="41"/>
      <c r="O28" s="41"/>
      <c r="P28" s="41"/>
      <c r="Q28" s="41"/>
      <c r="R28" s="41"/>
      <c r="S28" s="41"/>
      <c r="T28" s="41"/>
      <c r="U28" s="41"/>
      <c r="V28" s="41"/>
      <c r="W28" s="41"/>
      <c r="X28" s="41"/>
    </row>
    <row r="29" spans="7:24" x14ac:dyDescent="0.25">
      <c r="G29" s="41"/>
      <c r="H29" s="41"/>
      <c r="I29" s="41"/>
      <c r="J29" s="41"/>
      <c r="K29" s="41"/>
      <c r="L29" s="41"/>
      <c r="M29" s="41"/>
      <c r="N29" s="41"/>
      <c r="O29" s="41"/>
      <c r="P29" s="41"/>
      <c r="Q29" s="41"/>
      <c r="R29" s="41"/>
      <c r="S29" s="41"/>
      <c r="T29" s="41"/>
      <c r="U29" s="41"/>
      <c r="V29" s="41"/>
      <c r="W29" s="41"/>
      <c r="X29" s="41"/>
    </row>
  </sheetData>
  <mergeCells count="5">
    <mergeCell ref="G14:X14"/>
    <mergeCell ref="G15:X15"/>
    <mergeCell ref="G17:X17"/>
    <mergeCell ref="G19:X19"/>
    <mergeCell ref="G21:X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A6D8-8358-4A0A-B6A5-6EF068AEC260}">
  <dimension ref="A1:O7"/>
  <sheetViews>
    <sheetView zoomScaleNormal="100" workbookViewId="0">
      <selection activeCell="B7" sqref="B7:G7"/>
    </sheetView>
  </sheetViews>
  <sheetFormatPr defaultRowHeight="296.25" customHeight="1" x14ac:dyDescent="0.25"/>
  <cols>
    <col min="1" max="1" width="13.85546875" customWidth="1"/>
  </cols>
  <sheetData>
    <row r="1" spans="1:15" ht="26.25" customHeight="1" x14ac:dyDescent="0.25">
      <c r="A1" s="89" t="s">
        <v>167</v>
      </c>
      <c r="B1" s="90"/>
      <c r="C1" s="90"/>
      <c r="D1" s="90"/>
      <c r="E1" s="90"/>
      <c r="F1" s="90"/>
      <c r="G1" s="90"/>
      <c r="H1" s="90"/>
      <c r="I1" s="90"/>
      <c r="J1" s="90"/>
      <c r="K1" s="90"/>
      <c r="L1" s="90"/>
      <c r="M1" s="90"/>
      <c r="N1" s="90"/>
      <c r="O1" s="91"/>
    </row>
    <row r="2" spans="1:15" ht="15" x14ac:dyDescent="0.25">
      <c r="A2" s="22" t="s">
        <v>168</v>
      </c>
      <c r="B2" s="92" t="s">
        <v>169</v>
      </c>
      <c r="C2" s="92"/>
      <c r="D2" s="92"/>
      <c r="E2" s="92"/>
      <c r="F2" s="92"/>
      <c r="G2" s="92"/>
      <c r="H2" s="92" t="s">
        <v>170</v>
      </c>
      <c r="I2" s="92"/>
      <c r="J2" s="92"/>
      <c r="K2" s="92"/>
      <c r="L2" s="92" t="s">
        <v>171</v>
      </c>
      <c r="M2" s="92"/>
      <c r="N2" s="92"/>
      <c r="O2" s="92"/>
    </row>
    <row r="3" spans="1:15" ht="118.5" customHeight="1" x14ac:dyDescent="0.25">
      <c r="A3" s="23" t="s">
        <v>172</v>
      </c>
      <c r="B3" s="93" t="s">
        <v>173</v>
      </c>
      <c r="C3" s="93"/>
      <c r="D3" s="93"/>
      <c r="E3" s="93"/>
      <c r="F3" s="93"/>
      <c r="G3" s="93"/>
      <c r="H3" s="93" t="s">
        <v>174</v>
      </c>
      <c r="I3" s="93"/>
      <c r="J3" s="93"/>
      <c r="K3" s="93"/>
      <c r="L3" s="93" t="s">
        <v>175</v>
      </c>
      <c r="M3" s="93"/>
      <c r="N3" s="93"/>
      <c r="O3" s="93"/>
    </row>
    <row r="4" spans="1:15" ht="77.25" customHeight="1" x14ac:dyDescent="0.25">
      <c r="A4" s="24" t="s">
        <v>176</v>
      </c>
      <c r="B4" s="87" t="s">
        <v>574</v>
      </c>
      <c r="C4" s="87"/>
      <c r="D4" s="87"/>
      <c r="E4" s="87"/>
      <c r="F4" s="87"/>
      <c r="G4" s="87"/>
      <c r="H4" s="87" t="s">
        <v>177</v>
      </c>
      <c r="I4" s="87"/>
      <c r="J4" s="87"/>
      <c r="K4" s="87"/>
      <c r="L4" s="87" t="s">
        <v>178</v>
      </c>
      <c r="M4" s="87"/>
      <c r="N4" s="87"/>
      <c r="O4" s="87"/>
    </row>
    <row r="5" spans="1:15" ht="52.5" customHeight="1" x14ac:dyDescent="0.25">
      <c r="A5" s="25" t="s">
        <v>12</v>
      </c>
      <c r="B5" s="88" t="s">
        <v>179</v>
      </c>
      <c r="C5" s="88"/>
      <c r="D5" s="88"/>
      <c r="E5" s="88"/>
      <c r="F5" s="88"/>
      <c r="G5" s="88"/>
      <c r="H5" s="88" t="s">
        <v>180</v>
      </c>
      <c r="I5" s="88"/>
      <c r="J5" s="88"/>
      <c r="K5" s="88"/>
      <c r="L5" s="88" t="s">
        <v>181</v>
      </c>
      <c r="M5" s="88"/>
      <c r="N5" s="88"/>
      <c r="O5" s="88"/>
    </row>
    <row r="6" spans="1:15" ht="137.25" customHeight="1" x14ac:dyDescent="0.25">
      <c r="A6" s="26" t="s">
        <v>182</v>
      </c>
      <c r="B6" s="85" t="s">
        <v>575</v>
      </c>
      <c r="C6" s="85"/>
      <c r="D6" s="85"/>
      <c r="E6" s="85"/>
      <c r="F6" s="85"/>
      <c r="G6" s="85"/>
      <c r="H6" s="85" t="s">
        <v>183</v>
      </c>
      <c r="I6" s="85"/>
      <c r="J6" s="85"/>
      <c r="K6" s="85"/>
      <c r="L6" s="85" t="s">
        <v>184</v>
      </c>
      <c r="M6" s="85"/>
      <c r="N6" s="85"/>
      <c r="O6" s="85"/>
    </row>
    <row r="7" spans="1:15" ht="156.75" customHeight="1" x14ac:dyDescent="0.25">
      <c r="A7" s="27" t="s">
        <v>185</v>
      </c>
      <c r="B7" s="86" t="s">
        <v>186</v>
      </c>
      <c r="C7" s="86"/>
      <c r="D7" s="86"/>
      <c r="E7" s="86"/>
      <c r="F7" s="86"/>
      <c r="G7" s="86"/>
      <c r="H7" s="86" t="s">
        <v>187</v>
      </c>
      <c r="I7" s="86"/>
      <c r="J7" s="86"/>
      <c r="K7" s="86"/>
      <c r="L7" s="86" t="s">
        <v>188</v>
      </c>
      <c r="M7" s="86"/>
      <c r="N7" s="86"/>
      <c r="O7" s="86"/>
    </row>
  </sheetData>
  <mergeCells count="19">
    <mergeCell ref="A1:O1"/>
    <mergeCell ref="B2:G2"/>
    <mergeCell ref="H2:K2"/>
    <mergeCell ref="L2:O2"/>
    <mergeCell ref="B3:G3"/>
    <mergeCell ref="H3:K3"/>
    <mergeCell ref="L3:O3"/>
    <mergeCell ref="B4:G4"/>
    <mergeCell ref="H4:K4"/>
    <mergeCell ref="L4:O4"/>
    <mergeCell ref="B5:G5"/>
    <mergeCell ref="H5:K5"/>
    <mergeCell ref="L5:O5"/>
    <mergeCell ref="B6:G6"/>
    <mergeCell ref="H6:K6"/>
    <mergeCell ref="L6:O6"/>
    <mergeCell ref="B7:G7"/>
    <mergeCell ref="H7:K7"/>
    <mergeCell ref="L7:O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0C662-267D-4E8B-B3E8-276931B2988D}">
  <dimension ref="A1:O7"/>
  <sheetViews>
    <sheetView zoomScaleNormal="100" workbookViewId="0">
      <selection activeCell="B4" sqref="B4:G4"/>
    </sheetView>
  </sheetViews>
  <sheetFormatPr defaultRowHeight="296.25" customHeight="1" x14ac:dyDescent="0.25"/>
  <cols>
    <col min="1" max="1" width="13" customWidth="1"/>
  </cols>
  <sheetData>
    <row r="1" spans="1:15" ht="26.25" x14ac:dyDescent="0.25">
      <c r="A1" s="89" t="s">
        <v>29</v>
      </c>
      <c r="B1" s="90"/>
      <c r="C1" s="90"/>
      <c r="D1" s="90"/>
      <c r="E1" s="90"/>
      <c r="F1" s="90"/>
      <c r="G1" s="90"/>
      <c r="H1" s="90"/>
      <c r="I1" s="90"/>
      <c r="J1" s="90"/>
      <c r="K1" s="90"/>
      <c r="L1" s="90"/>
      <c r="M1" s="90"/>
      <c r="N1" s="90"/>
      <c r="O1" s="91"/>
    </row>
    <row r="2" spans="1:15" ht="15" x14ac:dyDescent="0.25">
      <c r="A2" s="22" t="s">
        <v>30</v>
      </c>
      <c r="B2" s="92" t="s">
        <v>31</v>
      </c>
      <c r="C2" s="92"/>
      <c r="D2" s="92"/>
      <c r="E2" s="92"/>
      <c r="F2" s="92"/>
      <c r="G2" s="92"/>
      <c r="H2" s="92" t="s">
        <v>32</v>
      </c>
      <c r="I2" s="92"/>
      <c r="J2" s="92"/>
      <c r="K2" s="92"/>
      <c r="L2" s="92" t="s">
        <v>33</v>
      </c>
      <c r="M2" s="92"/>
      <c r="N2" s="92"/>
      <c r="O2" s="92"/>
    </row>
    <row r="3" spans="1:15" ht="118.5" customHeight="1" x14ac:dyDescent="0.25">
      <c r="A3" s="23" t="s">
        <v>10</v>
      </c>
      <c r="B3" s="93" t="s">
        <v>34</v>
      </c>
      <c r="C3" s="93"/>
      <c r="D3" s="93"/>
      <c r="E3" s="93"/>
      <c r="F3" s="93"/>
      <c r="G3" s="93"/>
      <c r="H3" s="93" t="s">
        <v>35</v>
      </c>
      <c r="I3" s="93"/>
      <c r="J3" s="93"/>
      <c r="K3" s="93"/>
      <c r="L3" s="93" t="s">
        <v>36</v>
      </c>
      <c r="M3" s="93"/>
      <c r="N3" s="93"/>
      <c r="O3" s="93"/>
    </row>
    <row r="4" spans="1:15" ht="89.25" customHeight="1" x14ac:dyDescent="0.25">
      <c r="A4" s="24" t="s">
        <v>11</v>
      </c>
      <c r="B4" s="87" t="s">
        <v>37</v>
      </c>
      <c r="C4" s="87"/>
      <c r="D4" s="87"/>
      <c r="E4" s="87"/>
      <c r="F4" s="87"/>
      <c r="G4" s="87"/>
      <c r="H4" s="87" t="s">
        <v>38</v>
      </c>
      <c r="I4" s="87"/>
      <c r="J4" s="87"/>
      <c r="K4" s="87"/>
      <c r="L4" s="87" t="s">
        <v>39</v>
      </c>
      <c r="M4" s="87"/>
      <c r="N4" s="87"/>
      <c r="O4" s="87"/>
    </row>
    <row r="5" spans="1:15" ht="60.75" customHeight="1" x14ac:dyDescent="0.25">
      <c r="A5" s="25" t="s">
        <v>12</v>
      </c>
      <c r="B5" s="88" t="s">
        <v>40</v>
      </c>
      <c r="C5" s="88"/>
      <c r="D5" s="88"/>
      <c r="E5" s="88"/>
      <c r="F5" s="88"/>
      <c r="G5" s="88"/>
      <c r="H5" s="88" t="s">
        <v>41</v>
      </c>
      <c r="I5" s="88"/>
      <c r="J5" s="88"/>
      <c r="K5" s="88"/>
      <c r="L5" s="88" t="s">
        <v>42</v>
      </c>
      <c r="M5" s="88"/>
      <c r="N5" s="88"/>
      <c r="O5" s="88"/>
    </row>
    <row r="6" spans="1:15" ht="150" customHeight="1" x14ac:dyDescent="0.25">
      <c r="A6" s="26" t="s">
        <v>15</v>
      </c>
      <c r="B6" s="85" t="s">
        <v>43</v>
      </c>
      <c r="C6" s="85"/>
      <c r="D6" s="85"/>
      <c r="E6" s="85"/>
      <c r="F6" s="85"/>
      <c r="G6" s="85"/>
      <c r="H6" s="85" t="s">
        <v>44</v>
      </c>
      <c r="I6" s="85"/>
      <c r="J6" s="85"/>
      <c r="K6" s="85"/>
      <c r="L6" s="85" t="s">
        <v>45</v>
      </c>
      <c r="M6" s="85"/>
      <c r="N6" s="85"/>
      <c r="O6" s="85"/>
    </row>
    <row r="7" spans="1:15" ht="176.25" customHeight="1" x14ac:dyDescent="0.25">
      <c r="A7" s="27" t="s">
        <v>16</v>
      </c>
      <c r="B7" s="86" t="s">
        <v>46</v>
      </c>
      <c r="C7" s="86"/>
      <c r="D7" s="86"/>
      <c r="E7" s="86"/>
      <c r="F7" s="86"/>
      <c r="G7" s="86"/>
      <c r="H7" s="86" t="s">
        <v>47</v>
      </c>
      <c r="I7" s="86"/>
      <c r="J7" s="86"/>
      <c r="K7" s="86"/>
      <c r="L7" s="86" t="s">
        <v>48</v>
      </c>
      <c r="M7" s="86"/>
      <c r="N7" s="86"/>
      <c r="O7" s="86"/>
    </row>
  </sheetData>
  <mergeCells count="19">
    <mergeCell ref="A1:O1"/>
    <mergeCell ref="B2:G2"/>
    <mergeCell ref="H2:K2"/>
    <mergeCell ref="L2:O2"/>
    <mergeCell ref="B3:G3"/>
    <mergeCell ref="H3:K3"/>
    <mergeCell ref="L3:O3"/>
    <mergeCell ref="B4:G4"/>
    <mergeCell ref="H4:K4"/>
    <mergeCell ref="L4:O4"/>
    <mergeCell ref="B5:G5"/>
    <mergeCell ref="H5:K5"/>
    <mergeCell ref="L5:O5"/>
    <mergeCell ref="B6:G6"/>
    <mergeCell ref="H6:K6"/>
    <mergeCell ref="L6:O6"/>
    <mergeCell ref="B7:G7"/>
    <mergeCell ref="H7:K7"/>
    <mergeCell ref="L7:O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8940A-710E-419D-93DF-E5D18FAB5AEE}">
  <dimension ref="A1:QI97"/>
  <sheetViews>
    <sheetView workbookViewId="0">
      <pane xSplit="2" ySplit="1" topLeftCell="C80" activePane="bottomRight" state="frozen"/>
      <selection pane="topRight" activeCell="C1" sqref="C1"/>
      <selection pane="bottomLeft" activeCell="A2" sqref="A2"/>
      <selection pane="bottomRight" activeCell="A90" sqref="A90:A97"/>
    </sheetView>
  </sheetViews>
  <sheetFormatPr defaultColWidth="20.85546875" defaultRowHeight="12.75" x14ac:dyDescent="0.2"/>
  <cols>
    <col min="1" max="1" width="20.85546875" style="1"/>
    <col min="2" max="2" width="26.85546875" style="1" bestFit="1" customWidth="1"/>
    <col min="3" max="16384" width="20.85546875" style="1"/>
  </cols>
  <sheetData>
    <row r="1" spans="1:451" ht="114.75" x14ac:dyDescent="0.2">
      <c r="A1" s="75" t="s">
        <v>271</v>
      </c>
      <c r="B1" s="75" t="s">
        <v>272</v>
      </c>
      <c r="C1" s="79" t="s">
        <v>273</v>
      </c>
      <c r="D1" s="79" t="s">
        <v>274</v>
      </c>
      <c r="E1" s="80" t="s">
        <v>275</v>
      </c>
      <c r="F1" s="80" t="s">
        <v>276</v>
      </c>
      <c r="G1" s="80" t="s">
        <v>277</v>
      </c>
      <c r="H1" s="80" t="s">
        <v>278</v>
      </c>
      <c r="I1" s="80" t="s">
        <v>279</v>
      </c>
      <c r="J1" s="80" t="s">
        <v>280</v>
      </c>
      <c r="K1" s="80" t="s">
        <v>281</v>
      </c>
      <c r="L1" s="80" t="s">
        <v>282</v>
      </c>
      <c r="M1" s="80" t="s">
        <v>283</v>
      </c>
      <c r="N1" s="80" t="s">
        <v>284</v>
      </c>
      <c r="O1" s="80" t="s">
        <v>285</v>
      </c>
      <c r="P1" s="80" t="s">
        <v>286</v>
      </c>
      <c r="Q1" s="80" t="s">
        <v>1065</v>
      </c>
      <c r="R1" s="80" t="s">
        <v>1066</v>
      </c>
      <c r="S1" s="80" t="s">
        <v>287</v>
      </c>
      <c r="T1" s="80" t="s">
        <v>288</v>
      </c>
      <c r="U1" s="80" t="s">
        <v>289</v>
      </c>
      <c r="V1" s="80" t="s">
        <v>1067</v>
      </c>
      <c r="W1" s="80" t="s">
        <v>1068</v>
      </c>
      <c r="X1" s="80" t="s">
        <v>290</v>
      </c>
      <c r="Y1" s="80" t="s">
        <v>291</v>
      </c>
      <c r="Z1" s="80" t="s">
        <v>292</v>
      </c>
      <c r="AA1" s="80" t="s">
        <v>293</v>
      </c>
      <c r="AB1" s="80" t="s">
        <v>294</v>
      </c>
      <c r="AC1" s="80" t="s">
        <v>295</v>
      </c>
      <c r="AD1" s="80" t="s">
        <v>296</v>
      </c>
      <c r="AE1" s="80" t="s">
        <v>297</v>
      </c>
      <c r="AF1" s="80" t="s">
        <v>298</v>
      </c>
      <c r="AG1" s="80" t="s">
        <v>299</v>
      </c>
      <c r="AH1" s="80" t="s">
        <v>300</v>
      </c>
      <c r="AI1" s="80" t="s">
        <v>301</v>
      </c>
      <c r="AJ1" s="80" t="s">
        <v>302</v>
      </c>
      <c r="AK1" s="80" t="s">
        <v>303</v>
      </c>
      <c r="AL1" s="80" t="s">
        <v>304</v>
      </c>
      <c r="AM1" s="80" t="s">
        <v>305</v>
      </c>
      <c r="AN1" s="80" t="s">
        <v>306</v>
      </c>
      <c r="AO1" s="80" t="s">
        <v>307</v>
      </c>
      <c r="AP1" s="80" t="s">
        <v>308</v>
      </c>
      <c r="AQ1" s="80" t="s">
        <v>309</v>
      </c>
      <c r="AR1" s="80" t="s">
        <v>310</v>
      </c>
      <c r="AS1" s="80" t="s">
        <v>311</v>
      </c>
      <c r="AT1" s="80" t="s">
        <v>312</v>
      </c>
      <c r="AU1" s="80" t="s">
        <v>313</v>
      </c>
      <c r="AV1" s="80" t="s">
        <v>314</v>
      </c>
      <c r="AW1" s="80" t="s">
        <v>315</v>
      </c>
      <c r="AX1" s="80" t="s">
        <v>316</v>
      </c>
      <c r="AY1" s="80" t="s">
        <v>1069</v>
      </c>
      <c r="AZ1" s="80" t="s">
        <v>317</v>
      </c>
      <c r="BA1" s="80" t="s">
        <v>318</v>
      </c>
      <c r="BB1" s="80" t="s">
        <v>1070</v>
      </c>
      <c r="BC1" s="80" t="s">
        <v>319</v>
      </c>
      <c r="BD1" s="80" t="s">
        <v>1071</v>
      </c>
      <c r="BE1" s="80" t="s">
        <v>320</v>
      </c>
      <c r="BF1" s="80" t="s">
        <v>321</v>
      </c>
      <c r="BG1" s="80" t="s">
        <v>322</v>
      </c>
      <c r="BH1" s="80" t="s">
        <v>1072</v>
      </c>
      <c r="BI1" s="80" t="s">
        <v>323</v>
      </c>
      <c r="BJ1" s="80" t="s">
        <v>324</v>
      </c>
      <c r="BK1" s="80" t="s">
        <v>21</v>
      </c>
      <c r="BL1" s="80" t="s">
        <v>325</v>
      </c>
      <c r="BM1" s="80" t="s">
        <v>1073</v>
      </c>
      <c r="BN1" s="80" t="s">
        <v>1074</v>
      </c>
      <c r="BO1" s="80" t="s">
        <v>326</v>
      </c>
      <c r="BP1" s="80" t="s">
        <v>327</v>
      </c>
      <c r="BQ1" s="80" t="s">
        <v>328</v>
      </c>
      <c r="BR1" s="80" t="s">
        <v>329</v>
      </c>
      <c r="BS1" s="80" t="s">
        <v>330</v>
      </c>
      <c r="BT1" s="80" t="s">
        <v>331</v>
      </c>
      <c r="BU1" s="80" t="s">
        <v>332</v>
      </c>
      <c r="BV1" s="80" t="s">
        <v>333</v>
      </c>
      <c r="BW1" s="80" t="s">
        <v>334</v>
      </c>
      <c r="BX1" s="80" t="s">
        <v>335</v>
      </c>
      <c r="BY1" s="80" t="s">
        <v>336</v>
      </c>
      <c r="BZ1" s="80" t="s">
        <v>337</v>
      </c>
      <c r="CA1" s="80" t="s">
        <v>338</v>
      </c>
      <c r="CB1" s="80" t="s">
        <v>1075</v>
      </c>
      <c r="CC1" s="80" t="s">
        <v>339</v>
      </c>
      <c r="CD1" s="80" t="s">
        <v>340</v>
      </c>
      <c r="CE1" s="80" t="s">
        <v>1076</v>
      </c>
      <c r="CF1" s="80" t="s">
        <v>341</v>
      </c>
      <c r="CG1" s="80" t="s">
        <v>342</v>
      </c>
      <c r="CH1" s="80" t="s">
        <v>1077</v>
      </c>
      <c r="CI1" s="80" t="s">
        <v>1078</v>
      </c>
      <c r="CJ1" s="80" t="s">
        <v>1079</v>
      </c>
      <c r="CK1" s="80" t="s">
        <v>1080</v>
      </c>
      <c r="CL1" s="80" t="s">
        <v>343</v>
      </c>
      <c r="CM1" s="80" t="s">
        <v>1081</v>
      </c>
      <c r="CN1" s="80" t="s">
        <v>344</v>
      </c>
      <c r="CO1" s="80" t="s">
        <v>1082</v>
      </c>
      <c r="CP1" s="80" t="s">
        <v>345</v>
      </c>
      <c r="CQ1" s="80" t="s">
        <v>346</v>
      </c>
      <c r="CR1" s="80" t="s">
        <v>347</v>
      </c>
      <c r="CS1" s="80" t="s">
        <v>348</v>
      </c>
      <c r="CT1" s="80" t="s">
        <v>1083</v>
      </c>
      <c r="CU1" s="80" t="s">
        <v>349</v>
      </c>
      <c r="CV1" s="80" t="s">
        <v>22</v>
      </c>
      <c r="CW1" s="80" t="s">
        <v>350</v>
      </c>
      <c r="CX1" s="80" t="s">
        <v>351</v>
      </c>
      <c r="CY1" s="80" t="s">
        <v>352</v>
      </c>
      <c r="CZ1" s="80" t="s">
        <v>353</v>
      </c>
      <c r="DA1" s="80" t="s">
        <v>1084</v>
      </c>
      <c r="DB1" s="80" t="s">
        <v>354</v>
      </c>
      <c r="DC1" s="80" t="s">
        <v>355</v>
      </c>
      <c r="DD1" s="80" t="s">
        <v>356</v>
      </c>
      <c r="DE1" s="80" t="s">
        <v>357</v>
      </c>
      <c r="DF1" s="80" t="s">
        <v>358</v>
      </c>
      <c r="DG1" s="80" t="s">
        <v>359</v>
      </c>
      <c r="DH1" s="80" t="s">
        <v>360</v>
      </c>
      <c r="DI1" s="80" t="s">
        <v>361</v>
      </c>
      <c r="DJ1" s="80" t="s">
        <v>362</v>
      </c>
      <c r="DK1" s="80" t="s">
        <v>1085</v>
      </c>
      <c r="DL1" s="80" t="s">
        <v>363</v>
      </c>
      <c r="DM1" s="80" t="s">
        <v>364</v>
      </c>
      <c r="DN1" s="80" t="s">
        <v>365</v>
      </c>
      <c r="DO1" s="80" t="s">
        <v>366</v>
      </c>
      <c r="DP1" s="80" t="s">
        <v>367</v>
      </c>
      <c r="DQ1" s="80" t="s">
        <v>368</v>
      </c>
      <c r="DR1" s="80" t="s">
        <v>369</v>
      </c>
      <c r="DS1" s="80" t="s">
        <v>370</v>
      </c>
      <c r="DT1" s="80" t="s">
        <v>1086</v>
      </c>
      <c r="DU1" s="80" t="s">
        <v>371</v>
      </c>
      <c r="DV1" s="80" t="s">
        <v>1087</v>
      </c>
      <c r="DW1" s="80" t="s">
        <v>372</v>
      </c>
      <c r="DX1" s="80" t="s">
        <v>373</v>
      </c>
      <c r="DY1" s="80" t="s">
        <v>374</v>
      </c>
      <c r="DZ1" s="80" t="s">
        <v>375</v>
      </c>
      <c r="EA1" s="80" t="s">
        <v>376</v>
      </c>
      <c r="EB1" s="79" t="s">
        <v>377</v>
      </c>
      <c r="EC1" s="79" t="s">
        <v>378</v>
      </c>
      <c r="ED1" s="79" t="s">
        <v>379</v>
      </c>
      <c r="EE1" s="79" t="s">
        <v>380</v>
      </c>
      <c r="EF1" s="79" t="s">
        <v>381</v>
      </c>
      <c r="EG1" s="80" t="s">
        <v>382</v>
      </c>
      <c r="EH1" s="80" t="s">
        <v>383</v>
      </c>
      <c r="EI1" s="80" t="s">
        <v>384</v>
      </c>
      <c r="EJ1" s="79" t="s">
        <v>385</v>
      </c>
      <c r="EK1" s="80" t="s">
        <v>386</v>
      </c>
      <c r="EL1" s="80" t="s">
        <v>387</v>
      </c>
      <c r="EM1" s="80" t="s">
        <v>388</v>
      </c>
      <c r="EN1" s="79" t="s">
        <v>389</v>
      </c>
      <c r="EO1" s="80" t="s">
        <v>390</v>
      </c>
      <c r="EP1" s="80" t="s">
        <v>391</v>
      </c>
      <c r="EQ1" s="80" t="s">
        <v>24</v>
      </c>
      <c r="ER1" s="80" t="s">
        <v>392</v>
      </c>
      <c r="ES1" s="80" t="s">
        <v>1008</v>
      </c>
      <c r="ET1" s="80" t="s">
        <v>958</v>
      </c>
      <c r="EU1" s="79" t="s">
        <v>1009</v>
      </c>
      <c r="EV1" s="80" t="s">
        <v>960</v>
      </c>
      <c r="EW1" s="80" t="s">
        <v>393</v>
      </c>
      <c r="EX1" s="80" t="s">
        <v>1010</v>
      </c>
      <c r="EY1" s="80" t="s">
        <v>962</v>
      </c>
      <c r="EZ1" s="79" t="s">
        <v>394</v>
      </c>
      <c r="FA1" s="80" t="s">
        <v>1088</v>
      </c>
      <c r="FB1" s="80" t="s">
        <v>395</v>
      </c>
      <c r="FC1" s="80" t="s">
        <v>1089</v>
      </c>
      <c r="FD1" s="80" t="s">
        <v>1090</v>
      </c>
      <c r="FE1" s="80" t="s">
        <v>396</v>
      </c>
      <c r="FF1" s="80" t="s">
        <v>397</v>
      </c>
      <c r="FG1" s="80" t="s">
        <v>398</v>
      </c>
      <c r="FH1" s="80" t="s">
        <v>399</v>
      </c>
      <c r="FI1" s="80" t="s">
        <v>1091</v>
      </c>
      <c r="FJ1" s="80" t="s">
        <v>400</v>
      </c>
      <c r="FK1" s="80" t="s">
        <v>1092</v>
      </c>
      <c r="FL1" s="80" t="s">
        <v>401</v>
      </c>
      <c r="FM1" s="80" t="s">
        <v>1093</v>
      </c>
      <c r="FN1" s="80" t="s">
        <v>1094</v>
      </c>
      <c r="FO1" s="80" t="s">
        <v>402</v>
      </c>
      <c r="FP1" s="80" t="s">
        <v>403</v>
      </c>
      <c r="FQ1" s="80" t="s">
        <v>1095</v>
      </c>
      <c r="FR1" s="80" t="s">
        <v>404</v>
      </c>
      <c r="FS1" s="80" t="s">
        <v>405</v>
      </c>
      <c r="FT1" s="80" t="s">
        <v>1096</v>
      </c>
      <c r="FU1" s="80" t="s">
        <v>406</v>
      </c>
      <c r="FV1" s="80" t="s">
        <v>407</v>
      </c>
      <c r="FW1" s="80" t="s">
        <v>408</v>
      </c>
      <c r="FX1" s="80" t="s">
        <v>1097</v>
      </c>
      <c r="FY1" s="80" t="s">
        <v>1098</v>
      </c>
      <c r="FZ1" s="80" t="s">
        <v>1099</v>
      </c>
      <c r="GA1" s="80" t="s">
        <v>409</v>
      </c>
      <c r="GB1" s="80" t="s">
        <v>410</v>
      </c>
      <c r="GC1" s="80" t="s">
        <v>1100</v>
      </c>
      <c r="GD1" s="80" t="s">
        <v>411</v>
      </c>
      <c r="GE1" s="80" t="s">
        <v>1101</v>
      </c>
      <c r="GF1" s="80" t="s">
        <v>412</v>
      </c>
      <c r="GG1" s="80" t="s">
        <v>413</v>
      </c>
      <c r="GH1" s="80" t="s">
        <v>414</v>
      </c>
      <c r="GI1" s="80" t="s">
        <v>1102</v>
      </c>
      <c r="GJ1" s="80" t="s">
        <v>415</v>
      </c>
      <c r="GK1" s="80" t="s">
        <v>1103</v>
      </c>
      <c r="GL1" s="80" t="s">
        <v>416</v>
      </c>
      <c r="GM1" s="80" t="s">
        <v>417</v>
      </c>
      <c r="GN1" s="71" t="s">
        <v>1104</v>
      </c>
      <c r="GO1" s="70" t="s">
        <v>1105</v>
      </c>
      <c r="GP1" s="70" t="s">
        <v>1143</v>
      </c>
      <c r="GQ1" s="70" t="s">
        <v>418</v>
      </c>
      <c r="GR1" s="70" t="s">
        <v>1106</v>
      </c>
      <c r="GS1" s="70" t="s">
        <v>1107</v>
      </c>
      <c r="GT1" s="70" t="s">
        <v>1144</v>
      </c>
      <c r="GU1" s="70" t="s">
        <v>1108</v>
      </c>
      <c r="GV1" s="70" t="s">
        <v>1011</v>
      </c>
      <c r="GW1" s="70" t="s">
        <v>1148</v>
      </c>
      <c r="GX1" s="70" t="s">
        <v>1109</v>
      </c>
      <c r="GY1" s="70" t="s">
        <v>1110</v>
      </c>
      <c r="GZ1" s="70" t="s">
        <v>1111</v>
      </c>
      <c r="HA1" s="70" t="s">
        <v>1112</v>
      </c>
      <c r="HB1" s="70" t="s">
        <v>1113</v>
      </c>
      <c r="HC1" s="80" t="s">
        <v>1012</v>
      </c>
      <c r="HD1" s="80" t="s">
        <v>1013</v>
      </c>
      <c r="HE1" s="80" t="s">
        <v>1014</v>
      </c>
      <c r="HF1" s="70" t="s">
        <v>1114</v>
      </c>
      <c r="HG1" s="70" t="s">
        <v>1115</v>
      </c>
      <c r="HH1" s="70" t="s">
        <v>1116</v>
      </c>
      <c r="HI1" s="70" t="s">
        <v>1117</v>
      </c>
      <c r="HJ1" s="70" t="s">
        <v>419</v>
      </c>
      <c r="HK1" s="70" t="s">
        <v>1118</v>
      </c>
      <c r="HL1" s="70" t="s">
        <v>420</v>
      </c>
      <c r="HM1" s="70" t="s">
        <v>421</v>
      </c>
      <c r="HN1" s="70" t="s">
        <v>1119</v>
      </c>
      <c r="HO1" s="70" t="s">
        <v>1120</v>
      </c>
      <c r="HP1" s="70" t="s">
        <v>1121</v>
      </c>
      <c r="HQ1" s="70" t="s">
        <v>1122</v>
      </c>
      <c r="HR1" s="80" t="s">
        <v>1015</v>
      </c>
      <c r="HS1" s="80" t="s">
        <v>1123</v>
      </c>
      <c r="HT1" s="70" t="s">
        <v>1124</v>
      </c>
      <c r="HU1" s="70" t="s">
        <v>1125</v>
      </c>
      <c r="HV1" s="70" t="s">
        <v>1126</v>
      </c>
      <c r="HW1" s="70" t="s">
        <v>422</v>
      </c>
      <c r="HX1" s="70" t="s">
        <v>423</v>
      </c>
      <c r="HY1" s="80" t="s">
        <v>1127</v>
      </c>
      <c r="HZ1" s="70" t="s">
        <v>424</v>
      </c>
      <c r="IA1" s="70" t="s">
        <v>425</v>
      </c>
      <c r="IB1" s="70" t="s">
        <v>1128</v>
      </c>
      <c r="IC1" s="70" t="s">
        <v>789</v>
      </c>
      <c r="ID1" s="70" t="s">
        <v>426</v>
      </c>
      <c r="IE1" s="80" t="s">
        <v>1016</v>
      </c>
      <c r="IF1" s="70" t="s">
        <v>427</v>
      </c>
      <c r="IG1" s="70" t="s">
        <v>1129</v>
      </c>
      <c r="IH1" s="70" t="s">
        <v>1130</v>
      </c>
      <c r="II1" s="70" t="s">
        <v>1131</v>
      </c>
      <c r="IJ1" s="70" t="s">
        <v>428</v>
      </c>
      <c r="IK1" s="70" t="s">
        <v>429</v>
      </c>
      <c r="IL1" s="70" t="s">
        <v>1132</v>
      </c>
      <c r="IM1" s="70" t="s">
        <v>1133</v>
      </c>
      <c r="IN1" s="70" t="s">
        <v>1134</v>
      </c>
      <c r="IO1" s="70" t="s">
        <v>1135</v>
      </c>
      <c r="IP1" s="76" t="s">
        <v>1146</v>
      </c>
      <c r="IQ1" s="76" t="s">
        <v>430</v>
      </c>
      <c r="IR1" s="76" t="s">
        <v>431</v>
      </c>
      <c r="IS1" s="76" t="s">
        <v>1056</v>
      </c>
      <c r="IT1" s="76" t="s">
        <v>1136</v>
      </c>
      <c r="IU1" s="76" t="s">
        <v>432</v>
      </c>
      <c r="IV1" s="76" t="s">
        <v>1137</v>
      </c>
      <c r="IW1" s="76" t="s">
        <v>433</v>
      </c>
      <c r="IX1" s="76" t="s">
        <v>434</v>
      </c>
      <c r="IY1" s="76" t="s">
        <v>435</v>
      </c>
      <c r="IZ1" s="76" t="s">
        <v>436</v>
      </c>
      <c r="JA1" s="76" t="s">
        <v>437</v>
      </c>
      <c r="JB1" s="76" t="s">
        <v>1138</v>
      </c>
      <c r="JC1" s="76" t="s">
        <v>1139</v>
      </c>
      <c r="JD1" s="77" t="s">
        <v>1140</v>
      </c>
      <c r="JE1" s="76" t="s">
        <v>438</v>
      </c>
      <c r="JF1" s="76" t="s">
        <v>439</v>
      </c>
      <c r="JG1" s="76" t="s">
        <v>440</v>
      </c>
      <c r="JH1" s="76" t="s">
        <v>441</v>
      </c>
      <c r="JI1" s="76" t="s">
        <v>1017</v>
      </c>
      <c r="JJ1" s="76" t="s">
        <v>1018</v>
      </c>
      <c r="JK1" s="76" t="s">
        <v>442</v>
      </c>
      <c r="JL1" s="76" t="s">
        <v>1019</v>
      </c>
      <c r="JM1" s="76" t="s">
        <v>443</v>
      </c>
      <c r="JN1" s="76" t="s">
        <v>444</v>
      </c>
      <c r="JO1" s="76" t="s">
        <v>445</v>
      </c>
      <c r="JP1" s="76" t="s">
        <v>446</v>
      </c>
      <c r="JQ1" s="76" t="s">
        <v>447</v>
      </c>
      <c r="JR1" s="76" t="s">
        <v>448</v>
      </c>
      <c r="JS1" s="76" t="s">
        <v>449</v>
      </c>
      <c r="JT1" s="76" t="s">
        <v>450</v>
      </c>
      <c r="JU1" s="76" t="s">
        <v>451</v>
      </c>
      <c r="JV1" s="76" t="s">
        <v>452</v>
      </c>
      <c r="JW1" s="76" t="s">
        <v>453</v>
      </c>
      <c r="JX1" s="76" t="s">
        <v>454</v>
      </c>
      <c r="JY1" s="76" t="s">
        <v>455</v>
      </c>
      <c r="JZ1" s="76" t="s">
        <v>456</v>
      </c>
      <c r="KA1" s="76" t="s">
        <v>457</v>
      </c>
      <c r="KB1" s="76" t="s">
        <v>458</v>
      </c>
      <c r="KC1" s="76" t="s">
        <v>459</v>
      </c>
      <c r="KD1" s="76" t="s">
        <v>460</v>
      </c>
      <c r="KE1" s="76" t="s">
        <v>461</v>
      </c>
      <c r="KF1" s="76" t="s">
        <v>462</v>
      </c>
      <c r="KG1" s="76" t="s">
        <v>463</v>
      </c>
      <c r="KH1" s="76" t="s">
        <v>464</v>
      </c>
      <c r="KI1" s="76" t="s">
        <v>465</v>
      </c>
      <c r="KJ1" s="76" t="s">
        <v>466</v>
      </c>
      <c r="KK1" s="76" t="s">
        <v>1020</v>
      </c>
      <c r="KL1" s="76" t="s">
        <v>1021</v>
      </c>
      <c r="KM1" s="76" t="s">
        <v>1022</v>
      </c>
      <c r="KN1" s="76" t="s">
        <v>1023</v>
      </c>
      <c r="KO1" s="76" t="s">
        <v>1024</v>
      </c>
      <c r="KP1" s="76" t="s">
        <v>1025</v>
      </c>
      <c r="KQ1" s="76" t="s">
        <v>1026</v>
      </c>
      <c r="KR1" s="76" t="s">
        <v>1027</v>
      </c>
      <c r="KS1" s="76" t="s">
        <v>1028</v>
      </c>
      <c r="KT1" s="76" t="s">
        <v>1029</v>
      </c>
      <c r="KU1" s="76" t="s">
        <v>1057</v>
      </c>
      <c r="KV1" s="76" t="s">
        <v>1058</v>
      </c>
      <c r="KW1" s="76" t="s">
        <v>1059</v>
      </c>
      <c r="KX1" s="76" t="s">
        <v>26</v>
      </c>
      <c r="KY1" s="76" t="s">
        <v>467</v>
      </c>
      <c r="KZ1" s="76" t="s">
        <v>1030</v>
      </c>
      <c r="LA1" s="76" t="s">
        <v>1031</v>
      </c>
      <c r="LB1" s="76" t="s">
        <v>468</v>
      </c>
      <c r="LC1" s="76" t="s">
        <v>1032</v>
      </c>
      <c r="LD1" s="76" t="s">
        <v>469</v>
      </c>
      <c r="LE1" s="76" t="s">
        <v>1060</v>
      </c>
      <c r="LF1" s="76" t="s">
        <v>470</v>
      </c>
      <c r="LG1" s="76" t="s">
        <v>471</v>
      </c>
      <c r="LH1" s="76" t="s">
        <v>472</v>
      </c>
      <c r="LI1" s="76" t="s">
        <v>473</v>
      </c>
      <c r="LJ1" s="76" t="s">
        <v>474</v>
      </c>
      <c r="LK1" s="76" t="s">
        <v>475</v>
      </c>
      <c r="LL1" s="76" t="s">
        <v>476</v>
      </c>
      <c r="LM1" s="76" t="s">
        <v>477</v>
      </c>
      <c r="LN1" s="76" t="s">
        <v>478</v>
      </c>
      <c r="LO1" s="76" t="s">
        <v>479</v>
      </c>
      <c r="LP1" s="76" t="s">
        <v>480</v>
      </c>
      <c r="LQ1" s="76" t="s">
        <v>481</v>
      </c>
      <c r="LR1" s="76" t="s">
        <v>482</v>
      </c>
      <c r="LS1" s="76" t="s">
        <v>483</v>
      </c>
      <c r="LT1" s="76" t="s">
        <v>484</v>
      </c>
      <c r="LU1" s="76" t="s">
        <v>485</v>
      </c>
      <c r="LV1" s="76" t="s">
        <v>486</v>
      </c>
      <c r="LW1" s="76" t="s">
        <v>487</v>
      </c>
      <c r="LX1" s="76" t="s">
        <v>488</v>
      </c>
      <c r="LY1" s="76" t="s">
        <v>489</v>
      </c>
      <c r="LZ1" s="76" t="s">
        <v>490</v>
      </c>
      <c r="MA1" s="76" t="s">
        <v>491</v>
      </c>
      <c r="MB1" s="76" t="s">
        <v>492</v>
      </c>
      <c r="MC1" s="76" t="s">
        <v>493</v>
      </c>
      <c r="MD1" s="76" t="s">
        <v>27</v>
      </c>
      <c r="ME1" s="76" t="s">
        <v>494</v>
      </c>
      <c r="MF1" s="76" t="s">
        <v>494</v>
      </c>
      <c r="MG1" s="76" t="s">
        <v>496</v>
      </c>
      <c r="MH1" s="76" t="s">
        <v>495</v>
      </c>
      <c r="MI1" s="76" t="s">
        <v>496</v>
      </c>
      <c r="MJ1" s="76" t="s">
        <v>28</v>
      </c>
      <c r="MK1" s="76" t="s">
        <v>497</v>
      </c>
      <c r="ML1" s="76" t="s">
        <v>498</v>
      </c>
      <c r="MM1" s="76" t="s">
        <v>499</v>
      </c>
      <c r="MN1" s="76" t="s">
        <v>500</v>
      </c>
      <c r="MO1" s="76" t="s">
        <v>501</v>
      </c>
      <c r="MP1" s="76" t="s">
        <v>502</v>
      </c>
      <c r="MQ1" s="76" t="s">
        <v>503</v>
      </c>
      <c r="MR1" s="76" t="s">
        <v>504</v>
      </c>
      <c r="MS1" s="76" t="s">
        <v>505</v>
      </c>
      <c r="MT1" s="76" t="s">
        <v>506</v>
      </c>
      <c r="MU1" s="76" t="s">
        <v>507</v>
      </c>
      <c r="MV1" s="76" t="s">
        <v>508</v>
      </c>
      <c r="MW1" s="76" t="s">
        <v>509</v>
      </c>
      <c r="MX1" s="76" t="s">
        <v>510</v>
      </c>
      <c r="MY1" s="76" t="s">
        <v>511</v>
      </c>
      <c r="MZ1" s="76" t="s">
        <v>512</v>
      </c>
      <c r="NA1" s="76" t="s">
        <v>513</v>
      </c>
      <c r="NB1" s="76" t="s">
        <v>514</v>
      </c>
      <c r="NC1" s="76" t="s">
        <v>515</v>
      </c>
      <c r="ND1" s="76" t="s">
        <v>516</v>
      </c>
      <c r="NE1" s="76" t="s">
        <v>517</v>
      </c>
      <c r="NF1" s="76" t="s">
        <v>518</v>
      </c>
      <c r="NG1" s="76" t="s">
        <v>519</v>
      </c>
      <c r="NH1" s="76" t="s">
        <v>520</v>
      </c>
      <c r="NI1" s="76" t="s">
        <v>515</v>
      </c>
      <c r="NJ1" s="76" t="s">
        <v>516</v>
      </c>
      <c r="NK1" s="76" t="s">
        <v>517</v>
      </c>
      <c r="NL1" s="76" t="s">
        <v>518</v>
      </c>
      <c r="NM1" s="76" t="s">
        <v>519</v>
      </c>
      <c r="NN1" s="76" t="s">
        <v>1061</v>
      </c>
      <c r="NO1" s="76" t="s">
        <v>1062</v>
      </c>
      <c r="NP1" s="76" t="s">
        <v>1063</v>
      </c>
      <c r="NQ1" s="76" t="s">
        <v>1064</v>
      </c>
      <c r="NR1" s="76" t="s">
        <v>521</v>
      </c>
      <c r="NS1" s="76" t="s">
        <v>522</v>
      </c>
      <c r="NT1" s="76" t="s">
        <v>523</v>
      </c>
      <c r="NU1" s="76" t="s">
        <v>524</v>
      </c>
      <c r="NV1" s="76" t="s">
        <v>525</v>
      </c>
      <c r="NW1" s="76" t="s">
        <v>526</v>
      </c>
      <c r="NX1" s="76" t="s">
        <v>527</v>
      </c>
      <c r="NY1" s="76" t="s">
        <v>528</v>
      </c>
      <c r="NZ1" s="76" t="s">
        <v>529</v>
      </c>
      <c r="OA1" s="76" t="s">
        <v>530</v>
      </c>
      <c r="OB1" s="76" t="s">
        <v>531</v>
      </c>
      <c r="OC1" s="76" t="s">
        <v>532</v>
      </c>
      <c r="OD1" s="76" t="s">
        <v>533</v>
      </c>
      <c r="OE1" s="76" t="s">
        <v>534</v>
      </c>
      <c r="OF1" s="76" t="s">
        <v>535</v>
      </c>
      <c r="OG1" s="76" t="s">
        <v>536</v>
      </c>
      <c r="OH1" s="76" t="s">
        <v>537</v>
      </c>
      <c r="OI1" s="76" t="s">
        <v>538</v>
      </c>
      <c r="OJ1" s="76" t="s">
        <v>539</v>
      </c>
      <c r="OK1" s="76" t="s">
        <v>540</v>
      </c>
      <c r="OL1" s="76" t="s">
        <v>541</v>
      </c>
      <c r="OM1" s="76" t="s">
        <v>542</v>
      </c>
      <c r="ON1" s="78" t="s">
        <v>543</v>
      </c>
      <c r="OO1" s="78" t="s">
        <v>544</v>
      </c>
      <c r="OP1" s="76" t="s">
        <v>545</v>
      </c>
      <c r="OQ1" s="76" t="s">
        <v>546</v>
      </c>
      <c r="OR1" s="76" t="s">
        <v>547</v>
      </c>
      <c r="OS1" s="76" t="s">
        <v>548</v>
      </c>
      <c r="OT1" s="76" t="s">
        <v>549</v>
      </c>
      <c r="OU1" s="76" t="s">
        <v>550</v>
      </c>
      <c r="OV1" s="76" t="s">
        <v>551</v>
      </c>
      <c r="OW1" s="76" t="s">
        <v>552</v>
      </c>
      <c r="OX1" s="76" t="s">
        <v>553</v>
      </c>
      <c r="OY1" s="76" t="s">
        <v>554</v>
      </c>
      <c r="OZ1" s="76" t="s">
        <v>555</v>
      </c>
      <c r="PA1" s="76" t="s">
        <v>556</v>
      </c>
      <c r="PB1" s="76" t="s">
        <v>557</v>
      </c>
      <c r="PC1" s="76" t="s">
        <v>558</v>
      </c>
      <c r="PD1" s="76" t="s">
        <v>559</v>
      </c>
      <c r="PE1" s="76" t="s">
        <v>560</v>
      </c>
      <c r="PF1" s="76" t="s">
        <v>561</v>
      </c>
      <c r="PG1" s="76" t="s">
        <v>562</v>
      </c>
      <c r="PH1" s="76" t="s">
        <v>563</v>
      </c>
      <c r="PI1" s="76" t="s">
        <v>564</v>
      </c>
      <c r="PJ1" s="76" t="s">
        <v>565</v>
      </c>
      <c r="PK1" s="76" t="s">
        <v>566</v>
      </c>
      <c r="PL1" s="76" t="s">
        <v>567</v>
      </c>
      <c r="PM1" s="76" t="s">
        <v>568</v>
      </c>
      <c r="PN1" s="76" t="s">
        <v>569</v>
      </c>
      <c r="PO1" s="76" t="s">
        <v>1033</v>
      </c>
      <c r="PP1" s="76" t="s">
        <v>1034</v>
      </c>
      <c r="PQ1" s="76" t="s">
        <v>1035</v>
      </c>
      <c r="PR1" s="76" t="s">
        <v>1036</v>
      </c>
      <c r="PS1" s="76" t="s">
        <v>1037</v>
      </c>
      <c r="PT1" s="76" t="s">
        <v>1038</v>
      </c>
      <c r="PU1" s="76" t="s">
        <v>1039</v>
      </c>
      <c r="PV1" s="76" t="s">
        <v>1040</v>
      </c>
      <c r="PW1" s="76" t="s">
        <v>1041</v>
      </c>
      <c r="PX1" s="76" t="s">
        <v>1042</v>
      </c>
      <c r="PY1" s="76" t="s">
        <v>1043</v>
      </c>
      <c r="PZ1" s="76" t="s">
        <v>1044</v>
      </c>
      <c r="QA1" s="76" t="s">
        <v>1045</v>
      </c>
      <c r="QB1" s="76" t="s">
        <v>1046</v>
      </c>
      <c r="QC1" s="76" t="s">
        <v>1047</v>
      </c>
      <c r="QD1" s="76" t="s">
        <v>1048</v>
      </c>
      <c r="QE1" s="76" t="s">
        <v>1049</v>
      </c>
      <c r="QF1" s="76" t="s">
        <v>1050</v>
      </c>
      <c r="QG1" s="76" t="s">
        <v>1051</v>
      </c>
      <c r="QH1" s="76" t="s">
        <v>1052</v>
      </c>
      <c r="QI1" s="76" t="s">
        <v>1053</v>
      </c>
    </row>
    <row r="2" spans="1:451" ht="15" x14ac:dyDescent="0.25">
      <c r="A2" s="2">
        <v>45839</v>
      </c>
      <c r="B2" s="2" t="s">
        <v>571</v>
      </c>
      <c r="C2" s="3">
        <v>402365</v>
      </c>
      <c r="D2" s="3"/>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3">
        <v>286</v>
      </c>
      <c r="EC2" s="3">
        <v>3007</v>
      </c>
      <c r="ED2" s="5">
        <v>35320</v>
      </c>
      <c r="EE2" s="6">
        <v>8.5135900339750853E-2</v>
      </c>
      <c r="EF2" s="7">
        <v>4029</v>
      </c>
      <c r="EG2" s="3">
        <v>1581</v>
      </c>
      <c r="EH2" s="3">
        <v>606</v>
      </c>
      <c r="EI2" s="3">
        <v>1842</v>
      </c>
      <c r="EJ2" s="3">
        <v>46610</v>
      </c>
      <c r="EK2" s="8"/>
      <c r="EL2" s="8"/>
      <c r="EM2" s="8"/>
      <c r="EN2" s="3">
        <v>35320</v>
      </c>
      <c r="EO2" s="3">
        <v>835</v>
      </c>
      <c r="EP2" s="3">
        <v>4482</v>
      </c>
      <c r="EQ2" s="3">
        <v>59</v>
      </c>
      <c r="ER2" s="3">
        <v>24429</v>
      </c>
      <c r="ES2" s="3"/>
      <c r="ET2" s="3"/>
      <c r="EU2" s="3"/>
      <c r="EV2" s="3"/>
      <c r="EW2" s="3">
        <v>5479</v>
      </c>
      <c r="EX2" s="3"/>
      <c r="EY2" s="3"/>
      <c r="EZ2" s="3">
        <v>35320</v>
      </c>
      <c r="FA2" s="3">
        <v>1353</v>
      </c>
      <c r="FB2" s="3">
        <v>37</v>
      </c>
      <c r="FC2" s="3">
        <v>1019</v>
      </c>
      <c r="FD2" s="3">
        <v>259</v>
      </c>
      <c r="FE2" s="3">
        <v>26</v>
      </c>
      <c r="FF2" s="3">
        <v>277</v>
      </c>
      <c r="FG2" s="3">
        <v>335</v>
      </c>
      <c r="FH2" s="3">
        <v>3595</v>
      </c>
      <c r="FI2" s="3">
        <v>120</v>
      </c>
      <c r="FJ2" s="3">
        <v>18</v>
      </c>
      <c r="FK2" s="3">
        <v>536</v>
      </c>
      <c r="FL2" s="3">
        <v>2907</v>
      </c>
      <c r="FM2" s="3">
        <v>99</v>
      </c>
      <c r="FN2" s="3">
        <v>1433</v>
      </c>
      <c r="FO2" s="3">
        <v>292</v>
      </c>
      <c r="FP2" s="3">
        <v>38</v>
      </c>
      <c r="FQ2" s="3">
        <v>9</v>
      </c>
      <c r="FR2" s="3">
        <v>21</v>
      </c>
      <c r="FS2" s="3">
        <v>4801</v>
      </c>
      <c r="FT2" s="3">
        <v>144</v>
      </c>
      <c r="FU2" s="3">
        <v>345</v>
      </c>
      <c r="FV2" s="3">
        <v>30</v>
      </c>
      <c r="FW2" s="3">
        <v>1437</v>
      </c>
      <c r="FX2" s="3">
        <v>4</v>
      </c>
      <c r="FY2" s="3">
        <v>1200</v>
      </c>
      <c r="FZ2" s="3">
        <v>156</v>
      </c>
      <c r="GA2" s="3">
        <v>1349</v>
      </c>
      <c r="GB2" s="3">
        <v>3000</v>
      </c>
      <c r="GC2" s="3">
        <v>67</v>
      </c>
      <c r="GD2" s="3">
        <v>1170</v>
      </c>
      <c r="GE2" s="3">
        <v>414</v>
      </c>
      <c r="GF2" s="3">
        <v>960</v>
      </c>
      <c r="GG2" s="3">
        <v>1691</v>
      </c>
      <c r="GH2" s="3">
        <v>750</v>
      </c>
      <c r="GI2" s="3">
        <v>941</v>
      </c>
      <c r="GJ2" s="3">
        <v>1</v>
      </c>
      <c r="GK2" s="3">
        <v>882</v>
      </c>
      <c r="GL2" s="3">
        <v>241</v>
      </c>
      <c r="GM2" s="3">
        <v>13</v>
      </c>
      <c r="GN2" s="3"/>
      <c r="GO2" s="3">
        <v>15</v>
      </c>
      <c r="GP2" s="3"/>
      <c r="GQ2" s="3"/>
      <c r="GR2" s="3"/>
      <c r="GS2" s="3"/>
      <c r="GT2" s="3"/>
      <c r="GU2" s="3">
        <v>9</v>
      </c>
      <c r="GV2" s="3"/>
      <c r="GW2" s="3"/>
      <c r="GX2" s="3">
        <v>4</v>
      </c>
      <c r="GY2" s="3">
        <v>1</v>
      </c>
      <c r="GZ2" s="3"/>
      <c r="HA2" s="3">
        <v>2</v>
      </c>
      <c r="HB2" s="3"/>
      <c r="HC2" s="3"/>
      <c r="HD2" s="3"/>
      <c r="HE2" s="3"/>
      <c r="HF2" s="3">
        <v>28</v>
      </c>
      <c r="HG2" s="3">
        <v>7</v>
      </c>
      <c r="HH2" s="3">
        <v>5</v>
      </c>
      <c r="HI2" s="3">
        <v>42</v>
      </c>
      <c r="HJ2" s="3">
        <v>1</v>
      </c>
      <c r="HK2" s="3"/>
      <c r="HL2" s="3"/>
      <c r="HM2" s="3">
        <v>2</v>
      </c>
      <c r="HN2" s="3"/>
      <c r="HO2" s="3"/>
      <c r="HP2" s="3"/>
      <c r="HQ2" s="3">
        <v>1</v>
      </c>
      <c r="HR2" s="3"/>
      <c r="HS2" s="3"/>
      <c r="HT2" s="3"/>
      <c r="HU2" s="3"/>
      <c r="HV2" s="3"/>
      <c r="HW2" s="3">
        <v>1</v>
      </c>
      <c r="HX2" s="3">
        <v>2</v>
      </c>
      <c r="HY2" s="3">
        <v>2</v>
      </c>
      <c r="HZ2" s="3"/>
      <c r="IA2" s="3"/>
      <c r="IB2" s="3"/>
      <c r="IC2" s="3">
        <v>29</v>
      </c>
      <c r="ID2" s="3">
        <v>29</v>
      </c>
      <c r="IE2" s="3"/>
      <c r="IF2" s="3">
        <v>4</v>
      </c>
      <c r="IG2" s="3">
        <v>12</v>
      </c>
      <c r="IH2" s="3">
        <v>20</v>
      </c>
      <c r="II2" s="3">
        <v>8</v>
      </c>
      <c r="IJ2" s="3">
        <v>1</v>
      </c>
      <c r="IK2" s="3"/>
      <c r="IL2" s="3">
        <v>858</v>
      </c>
      <c r="IM2" s="3">
        <v>293</v>
      </c>
      <c r="IN2" s="3">
        <v>23</v>
      </c>
      <c r="IO2" s="3">
        <v>2</v>
      </c>
      <c r="IP2" s="3"/>
      <c r="IQ2" s="3"/>
      <c r="IR2" s="3">
        <v>79</v>
      </c>
      <c r="IS2" s="3"/>
      <c r="IT2" s="3"/>
      <c r="IU2" s="3">
        <v>1</v>
      </c>
      <c r="IV2" s="3"/>
      <c r="IW2" s="3"/>
      <c r="IX2" s="3"/>
      <c r="IY2" s="3"/>
      <c r="IZ2" s="3"/>
      <c r="JA2" s="3"/>
      <c r="JB2" s="3"/>
      <c r="JC2" s="3">
        <v>5</v>
      </c>
      <c r="JD2" s="3"/>
      <c r="JE2" s="3">
        <v>1192</v>
      </c>
      <c r="JF2" s="3">
        <v>280</v>
      </c>
      <c r="JG2" s="3">
        <v>192</v>
      </c>
      <c r="JH2" s="3">
        <v>38</v>
      </c>
      <c r="JI2" s="3"/>
      <c r="JJ2" s="3"/>
      <c r="JK2" s="3">
        <v>94</v>
      </c>
      <c r="JL2" s="3"/>
      <c r="JM2" s="3">
        <v>68</v>
      </c>
      <c r="JN2" s="3">
        <v>814</v>
      </c>
      <c r="JO2" s="9">
        <v>1.6377314814814815E-3</v>
      </c>
      <c r="JP2" s="10">
        <v>2.8472222222222223E-3</v>
      </c>
      <c r="JQ2" s="3">
        <v>1547</v>
      </c>
      <c r="JR2" s="9">
        <v>3.5879629629629629E-4</v>
      </c>
      <c r="JS2" s="10">
        <v>2.7777777777777779E-3</v>
      </c>
      <c r="JT2" s="5">
        <v>6672</v>
      </c>
      <c r="JU2" s="11">
        <v>0.18890147225368065</v>
      </c>
      <c r="JV2" s="12"/>
      <c r="JW2" s="5"/>
      <c r="JX2" s="5"/>
      <c r="JY2" s="11">
        <v>0</v>
      </c>
      <c r="JZ2" s="12"/>
      <c r="KA2" s="5">
        <v>16</v>
      </c>
      <c r="KB2" s="5">
        <v>2581</v>
      </c>
      <c r="KC2" s="11">
        <v>6.1991476172026348E-3</v>
      </c>
      <c r="KD2" s="3">
        <v>814</v>
      </c>
      <c r="KE2" s="10">
        <v>3.8773148148148148E-3</v>
      </c>
      <c r="KF2" s="10">
        <v>5.2659722222222222E-3</v>
      </c>
      <c r="KG2" s="10">
        <v>1.2354236111111111E-2</v>
      </c>
      <c r="KH2" s="5">
        <v>4449</v>
      </c>
      <c r="KI2" s="10">
        <v>6.0993055555555549E-3</v>
      </c>
      <c r="KJ2" s="10">
        <v>1.4406180555555556E-2</v>
      </c>
      <c r="KK2" s="5"/>
      <c r="KL2" s="10"/>
      <c r="KM2" s="10"/>
      <c r="KN2" s="10"/>
      <c r="KO2" s="5"/>
      <c r="KP2" s="10"/>
      <c r="KQ2" s="10"/>
      <c r="KR2" s="5"/>
      <c r="KS2" s="10"/>
      <c r="KT2" s="10"/>
      <c r="KU2" s="5">
        <v>654</v>
      </c>
      <c r="KV2" s="5">
        <v>70</v>
      </c>
      <c r="KW2" s="5">
        <v>165</v>
      </c>
      <c r="KX2" s="5"/>
      <c r="KY2" s="5">
        <v>401</v>
      </c>
      <c r="KZ2" s="5"/>
      <c r="LA2" s="5"/>
      <c r="LB2" s="5">
        <v>16</v>
      </c>
      <c r="LC2" s="5"/>
      <c r="LD2" s="5">
        <v>557</v>
      </c>
      <c r="LE2" s="13">
        <v>0.85168195718654438</v>
      </c>
      <c r="LF2" s="14">
        <v>0.21428571428571427</v>
      </c>
      <c r="LG2" s="7">
        <v>45</v>
      </c>
      <c r="LH2" s="7">
        <v>210</v>
      </c>
      <c r="LI2" s="14">
        <v>0.87755102040816324</v>
      </c>
      <c r="LJ2" s="7">
        <v>430</v>
      </c>
      <c r="LK2" s="7">
        <v>490</v>
      </c>
      <c r="LL2" s="14">
        <v>0.90109890109890112</v>
      </c>
      <c r="LM2" s="7">
        <v>246</v>
      </c>
      <c r="LN2" s="7">
        <v>273</v>
      </c>
      <c r="LO2" s="14">
        <v>0.98168498168498164</v>
      </c>
      <c r="LP2" s="7">
        <v>268</v>
      </c>
      <c r="LQ2" s="14">
        <v>0.76595744680851063</v>
      </c>
      <c r="LR2" s="7">
        <v>72</v>
      </c>
      <c r="LS2" s="7">
        <v>94</v>
      </c>
      <c r="LT2" s="14">
        <v>0</v>
      </c>
      <c r="LU2" s="7"/>
      <c r="LV2" s="7"/>
      <c r="LW2" s="14">
        <v>0</v>
      </c>
      <c r="LX2" s="7"/>
      <c r="LY2" s="7"/>
      <c r="LZ2" s="14">
        <v>0.68918918918918914</v>
      </c>
      <c r="MA2" s="7">
        <v>153</v>
      </c>
      <c r="MB2" s="7">
        <v>222</v>
      </c>
      <c r="MC2" s="5">
        <v>3728</v>
      </c>
      <c r="MD2" s="15"/>
      <c r="ME2" s="5">
        <v>11584</v>
      </c>
      <c r="MF2" s="5">
        <v>331</v>
      </c>
      <c r="MG2" s="16">
        <v>2.8573895027624311E-2</v>
      </c>
      <c r="MH2" s="5">
        <v>34</v>
      </c>
      <c r="MI2" s="16">
        <v>2.9350828729281767E-3</v>
      </c>
      <c r="MJ2" s="15"/>
      <c r="MK2" s="5">
        <v>3598</v>
      </c>
      <c r="ML2" s="5">
        <v>121</v>
      </c>
      <c r="MM2" s="16">
        <v>3.3629794330183434E-2</v>
      </c>
      <c r="MN2" s="5">
        <v>3</v>
      </c>
      <c r="MO2" s="16">
        <v>8.3379655364091158E-4</v>
      </c>
      <c r="MP2" s="15"/>
      <c r="MQ2" s="5">
        <v>15182</v>
      </c>
      <c r="MR2" s="5">
        <v>452</v>
      </c>
      <c r="MS2" s="16">
        <v>2.9772098537742063E-2</v>
      </c>
      <c r="MT2" s="5">
        <v>37</v>
      </c>
      <c r="MU2" s="16">
        <v>2.4370965617178239E-3</v>
      </c>
      <c r="MV2" s="15"/>
      <c r="MW2" s="5">
        <v>562</v>
      </c>
      <c r="MX2" s="5">
        <v>6</v>
      </c>
      <c r="MY2" s="16">
        <v>1.0676156583629894E-2</v>
      </c>
      <c r="MZ2" s="5"/>
      <c r="NA2" s="16">
        <v>0</v>
      </c>
      <c r="NB2" s="15"/>
      <c r="NC2" s="5">
        <v>331</v>
      </c>
      <c r="ND2" s="5"/>
      <c r="NE2" s="16">
        <v>0</v>
      </c>
      <c r="NF2" s="5"/>
      <c r="NG2" s="16">
        <v>0</v>
      </c>
      <c r="NH2" s="15"/>
      <c r="NI2" s="5">
        <v>922</v>
      </c>
      <c r="NJ2" s="5"/>
      <c r="NK2" s="16">
        <v>0</v>
      </c>
      <c r="NL2" s="5"/>
      <c r="NM2" s="16">
        <v>0</v>
      </c>
      <c r="NN2" s="5">
        <v>12967</v>
      </c>
      <c r="NO2" s="5">
        <v>20281</v>
      </c>
      <c r="NP2" s="17">
        <v>0.63936689512351463</v>
      </c>
      <c r="NQ2" s="5">
        <v>14818</v>
      </c>
      <c r="NR2" s="5">
        <v>13399</v>
      </c>
      <c r="NS2" s="5">
        <v>757</v>
      </c>
      <c r="NT2" s="5">
        <v>433</v>
      </c>
      <c r="NU2" s="5">
        <v>229</v>
      </c>
      <c r="NV2" s="17">
        <v>0.25169753086419755</v>
      </c>
      <c r="NW2" s="5">
        <v>3262</v>
      </c>
      <c r="NX2" s="5">
        <v>12960</v>
      </c>
      <c r="NY2" s="12"/>
      <c r="NZ2" s="17">
        <v>0.25145508887840179</v>
      </c>
      <c r="OA2" s="5">
        <v>3197</v>
      </c>
      <c r="OB2" s="5">
        <v>12714</v>
      </c>
      <c r="OC2" s="17">
        <v>0.15384615384615385</v>
      </c>
      <c r="OD2" s="5">
        <v>2</v>
      </c>
      <c r="OE2" s="5">
        <v>13</v>
      </c>
      <c r="OF2" s="17">
        <v>0.27038626609442062</v>
      </c>
      <c r="OG2" s="5">
        <v>63</v>
      </c>
      <c r="OH2" s="5">
        <v>233</v>
      </c>
      <c r="OI2" s="17">
        <v>0</v>
      </c>
      <c r="OJ2" s="5"/>
      <c r="OK2" s="5"/>
      <c r="OL2" s="5">
        <v>12560.419656</v>
      </c>
      <c r="OM2" s="5">
        <v>12346.716613999999</v>
      </c>
      <c r="ON2" s="66">
        <v>6.9402749999999997</v>
      </c>
      <c r="OO2" s="66">
        <v>206.76276700000003</v>
      </c>
      <c r="OP2" s="5"/>
      <c r="OQ2" s="17">
        <v>0.77631172839506168</v>
      </c>
      <c r="OR2" s="5">
        <v>10061</v>
      </c>
      <c r="OS2" s="5">
        <v>12960</v>
      </c>
      <c r="OT2" s="15"/>
      <c r="OU2" s="17">
        <v>0.77599496617901531</v>
      </c>
      <c r="OV2" s="5">
        <v>9866</v>
      </c>
      <c r="OW2" s="5">
        <v>12714</v>
      </c>
      <c r="OX2" s="17">
        <v>1</v>
      </c>
      <c r="OY2" s="5">
        <v>13</v>
      </c>
      <c r="OZ2" s="5">
        <v>13</v>
      </c>
      <c r="PA2" s="17">
        <v>0.7811158798283262</v>
      </c>
      <c r="PB2" s="5">
        <v>182</v>
      </c>
      <c r="PC2" s="5">
        <v>233</v>
      </c>
      <c r="PD2" s="17">
        <v>0</v>
      </c>
      <c r="PE2" s="5"/>
      <c r="PF2" s="5"/>
      <c r="PG2" s="5">
        <v>1227</v>
      </c>
      <c r="PH2" s="5">
        <v>14818</v>
      </c>
      <c r="PI2" s="11">
        <v>8.2804696990147114E-2</v>
      </c>
      <c r="PJ2" s="5">
        <v>422.73696499999994</v>
      </c>
      <c r="PK2" s="5">
        <v>417.31725599999993</v>
      </c>
      <c r="PL2" s="5"/>
      <c r="PM2" s="5">
        <v>5.4197089999999983</v>
      </c>
      <c r="PN2" s="5"/>
      <c r="PO2" s="5">
        <v>13743</v>
      </c>
      <c r="PP2" s="13">
        <v>0.84413883431565162</v>
      </c>
      <c r="PQ2" s="13">
        <v>0.13301317034126464</v>
      </c>
      <c r="PR2" s="13">
        <v>1.7972786145674161E-2</v>
      </c>
      <c r="PS2" s="13">
        <v>4.8752091974095906E-3</v>
      </c>
      <c r="PT2" s="13"/>
      <c r="PU2" s="13"/>
      <c r="PV2" s="13"/>
      <c r="PW2" s="13"/>
      <c r="PX2" s="13"/>
      <c r="PY2" s="13"/>
      <c r="PZ2" s="13"/>
      <c r="QA2" s="13"/>
      <c r="QB2" s="13"/>
      <c r="QC2" s="13"/>
      <c r="QD2" s="13"/>
      <c r="QE2" s="13"/>
      <c r="QF2" s="13"/>
      <c r="QG2" s="13"/>
      <c r="QH2" s="13"/>
      <c r="QI2" s="13"/>
    </row>
    <row r="3" spans="1:451" ht="15" x14ac:dyDescent="0.25">
      <c r="A3" s="2">
        <v>45839</v>
      </c>
      <c r="B3" s="2" t="s">
        <v>3</v>
      </c>
      <c r="C3" s="18"/>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v>55</v>
      </c>
      <c r="EC3" s="3">
        <v>596</v>
      </c>
      <c r="ED3" s="5">
        <v>6629</v>
      </c>
      <c r="EE3" s="6">
        <v>8.9907980087494344E-2</v>
      </c>
      <c r="EF3" s="18"/>
      <c r="EG3" s="18"/>
      <c r="EH3" s="18"/>
      <c r="EI3" s="18"/>
      <c r="EJ3" s="18"/>
      <c r="EK3" s="18"/>
      <c r="EL3" s="18"/>
      <c r="EM3" s="18"/>
      <c r="EN3" s="7">
        <v>6629</v>
      </c>
      <c r="EO3" s="3">
        <v>153</v>
      </c>
      <c r="EP3" s="3">
        <v>823</v>
      </c>
      <c r="EQ3" s="3">
        <v>16</v>
      </c>
      <c r="ER3" s="3">
        <v>4505</v>
      </c>
      <c r="ES3" s="3"/>
      <c r="ET3" s="3"/>
      <c r="EU3" s="3"/>
      <c r="EV3" s="3"/>
      <c r="EW3" s="3">
        <v>1123</v>
      </c>
      <c r="EX3" s="3"/>
      <c r="EY3" s="3"/>
      <c r="EZ3" s="3">
        <v>6629</v>
      </c>
      <c r="FA3" s="3">
        <v>239</v>
      </c>
      <c r="FB3" s="3">
        <v>7</v>
      </c>
      <c r="FC3" s="3">
        <v>179</v>
      </c>
      <c r="FD3" s="3">
        <v>53</v>
      </c>
      <c r="FE3" s="3">
        <v>6</v>
      </c>
      <c r="FF3" s="3">
        <v>56</v>
      </c>
      <c r="FG3" s="3">
        <v>56</v>
      </c>
      <c r="FH3" s="3">
        <v>678</v>
      </c>
      <c r="FI3" s="3">
        <v>12</v>
      </c>
      <c r="FJ3" s="3">
        <v>4</v>
      </c>
      <c r="FK3" s="3">
        <v>105</v>
      </c>
      <c r="FL3" s="3">
        <v>549</v>
      </c>
      <c r="FM3" s="3">
        <v>21</v>
      </c>
      <c r="FN3" s="3">
        <v>260</v>
      </c>
      <c r="FO3" s="3">
        <v>60</v>
      </c>
      <c r="FP3" s="3"/>
      <c r="FQ3" s="3">
        <v>1</v>
      </c>
      <c r="FR3" s="3">
        <v>3</v>
      </c>
      <c r="FS3" s="3">
        <v>945</v>
      </c>
      <c r="FT3" s="3">
        <v>30</v>
      </c>
      <c r="FU3" s="3">
        <v>35</v>
      </c>
      <c r="FV3" s="3">
        <v>4</v>
      </c>
      <c r="FW3" s="3">
        <v>283</v>
      </c>
      <c r="FX3" s="3"/>
      <c r="FY3" s="3">
        <v>203</v>
      </c>
      <c r="FZ3" s="3">
        <v>28</v>
      </c>
      <c r="GA3" s="3">
        <v>223</v>
      </c>
      <c r="GB3" s="3">
        <v>566</v>
      </c>
      <c r="GC3" s="3">
        <v>15</v>
      </c>
      <c r="GD3" s="3">
        <v>210</v>
      </c>
      <c r="GE3" s="3">
        <v>82</v>
      </c>
      <c r="GF3" s="3">
        <v>143</v>
      </c>
      <c r="GG3" s="3">
        <v>315</v>
      </c>
      <c r="GH3" s="3">
        <v>168</v>
      </c>
      <c r="GI3" s="3">
        <v>292</v>
      </c>
      <c r="GJ3" s="3"/>
      <c r="GK3" s="3">
        <v>102</v>
      </c>
      <c r="GL3" s="3">
        <v>70</v>
      </c>
      <c r="GM3" s="3">
        <v>2</v>
      </c>
      <c r="GN3" s="3"/>
      <c r="GO3" s="3">
        <v>1</v>
      </c>
      <c r="GP3" s="3"/>
      <c r="GQ3" s="3" t="s">
        <v>570</v>
      </c>
      <c r="GR3" s="3" t="s">
        <v>570</v>
      </c>
      <c r="GS3" s="3" t="s">
        <v>570</v>
      </c>
      <c r="GT3" s="3"/>
      <c r="GU3" s="3">
        <v>5</v>
      </c>
      <c r="GV3" s="3"/>
      <c r="GW3" s="3"/>
      <c r="GX3" s="3">
        <v>2</v>
      </c>
      <c r="GY3" s="3"/>
      <c r="GZ3" s="3" t="s">
        <v>570</v>
      </c>
      <c r="HA3" s="3"/>
      <c r="HB3" s="3" t="s">
        <v>570</v>
      </c>
      <c r="HC3" s="3"/>
      <c r="HD3" s="3"/>
      <c r="HE3" s="3"/>
      <c r="HF3" s="3">
        <v>2</v>
      </c>
      <c r="HG3" s="3">
        <v>1</v>
      </c>
      <c r="HH3" s="3">
        <v>1</v>
      </c>
      <c r="HI3" s="3">
        <v>8</v>
      </c>
      <c r="HJ3" s="3"/>
      <c r="HK3" s="3" t="s">
        <v>570</v>
      </c>
      <c r="HL3" s="3" t="s">
        <v>570</v>
      </c>
      <c r="HM3" s="3"/>
      <c r="HN3" s="3" t="s">
        <v>570</v>
      </c>
      <c r="HO3" s="3" t="s">
        <v>570</v>
      </c>
      <c r="HP3" s="3" t="s">
        <v>570</v>
      </c>
      <c r="HQ3" s="3"/>
      <c r="HR3" s="3"/>
      <c r="HS3" s="3" t="s">
        <v>570</v>
      </c>
      <c r="HT3" s="3" t="s">
        <v>570</v>
      </c>
      <c r="HU3" s="3" t="s">
        <v>570</v>
      </c>
      <c r="HV3" s="3" t="s">
        <v>570</v>
      </c>
      <c r="HW3" s="3"/>
      <c r="HX3" s="3">
        <v>1</v>
      </c>
      <c r="HY3" s="3">
        <v>1</v>
      </c>
      <c r="HZ3" s="3"/>
      <c r="IA3" s="3"/>
      <c r="IB3" s="3"/>
      <c r="IC3" s="3">
        <v>7</v>
      </c>
      <c r="ID3" s="3">
        <v>3</v>
      </c>
      <c r="IE3" s="3"/>
      <c r="IF3" s="3">
        <v>1</v>
      </c>
      <c r="IG3" s="3">
        <v>2</v>
      </c>
      <c r="IH3" s="3">
        <v>5</v>
      </c>
      <c r="II3" s="3">
        <v>1</v>
      </c>
      <c r="IJ3" s="3"/>
      <c r="IK3" s="3" t="s">
        <v>570</v>
      </c>
      <c r="IL3" s="3">
        <v>169</v>
      </c>
      <c r="IM3" s="3">
        <v>58</v>
      </c>
      <c r="IN3" s="3">
        <v>7</v>
      </c>
      <c r="IO3" s="3"/>
      <c r="IP3" s="3"/>
      <c r="IQ3" s="3" t="s">
        <v>570</v>
      </c>
      <c r="IR3" s="3">
        <v>6</v>
      </c>
      <c r="IS3" s="3"/>
      <c r="IT3" s="3" t="s">
        <v>570</v>
      </c>
      <c r="IU3" s="3">
        <v>1</v>
      </c>
      <c r="IV3" s="3" t="s">
        <v>570</v>
      </c>
      <c r="IW3" s="3" t="s">
        <v>570</v>
      </c>
      <c r="IX3" s="3" t="s">
        <v>570</v>
      </c>
      <c r="IY3" s="3" t="s">
        <v>570</v>
      </c>
      <c r="IZ3" s="3" t="s">
        <v>570</v>
      </c>
      <c r="JA3" s="3" t="s">
        <v>570</v>
      </c>
      <c r="JB3" s="3"/>
      <c r="JC3" s="3">
        <v>1</v>
      </c>
      <c r="JD3" s="3"/>
      <c r="JE3" s="3">
        <v>214</v>
      </c>
      <c r="JF3" s="3">
        <v>51</v>
      </c>
      <c r="JG3" s="3">
        <v>39</v>
      </c>
      <c r="JH3" s="3">
        <v>11</v>
      </c>
      <c r="JI3" s="3"/>
      <c r="JJ3" s="3"/>
      <c r="JK3" s="3">
        <v>12</v>
      </c>
      <c r="JL3" s="3"/>
      <c r="JM3" s="3">
        <v>14</v>
      </c>
      <c r="JN3" s="3">
        <v>151</v>
      </c>
      <c r="JO3" s="19">
        <v>1.5509259259259259E-3</v>
      </c>
      <c r="JP3" s="9">
        <v>3.414351851851852E-3</v>
      </c>
      <c r="JQ3" s="3">
        <v>304</v>
      </c>
      <c r="JR3" s="19">
        <v>3.7037037037037035E-4</v>
      </c>
      <c r="JS3" s="9">
        <v>2.8009259259259259E-3</v>
      </c>
      <c r="JT3" s="3">
        <v>1266</v>
      </c>
      <c r="JU3" s="11">
        <v>0.19097903152813395</v>
      </c>
      <c r="JV3" s="12"/>
      <c r="JW3" s="5"/>
      <c r="JX3" s="7"/>
      <c r="JY3" s="11">
        <v>0</v>
      </c>
      <c r="JZ3" s="12"/>
      <c r="KA3" s="5">
        <v>6</v>
      </c>
      <c r="KB3" s="5">
        <v>541</v>
      </c>
      <c r="KC3" s="11">
        <v>1.1090573012939002E-2</v>
      </c>
      <c r="KD3" s="3">
        <v>151</v>
      </c>
      <c r="KE3" s="10">
        <v>4.0625000000000001E-3</v>
      </c>
      <c r="KF3" s="10">
        <v>4.8263888888888887E-3</v>
      </c>
      <c r="KG3" s="10">
        <v>9.5604166666666667E-3</v>
      </c>
      <c r="KH3" s="3">
        <v>813</v>
      </c>
      <c r="KI3" s="10">
        <v>5.7756944444444444E-3</v>
      </c>
      <c r="KJ3" s="10">
        <v>1.219236111111111E-2</v>
      </c>
      <c r="KK3" s="3"/>
      <c r="KL3" s="10"/>
      <c r="KM3" s="10"/>
      <c r="KN3" s="10"/>
      <c r="KO3" s="3"/>
      <c r="KP3" s="10"/>
      <c r="KQ3" s="10"/>
      <c r="KR3" s="3"/>
      <c r="KS3" s="10"/>
      <c r="KT3" s="10"/>
      <c r="KU3" s="7">
        <v>62</v>
      </c>
      <c r="KV3" s="5">
        <v>1</v>
      </c>
      <c r="KW3" s="5">
        <v>22</v>
      </c>
      <c r="KX3" s="5"/>
      <c r="KY3" s="5">
        <v>38</v>
      </c>
      <c r="KZ3" s="5"/>
      <c r="LA3" s="5"/>
      <c r="LB3" s="5">
        <v>1</v>
      </c>
      <c r="LC3" s="5"/>
      <c r="LD3" s="5">
        <v>54</v>
      </c>
      <c r="LE3" s="17">
        <v>0.87096774193548387</v>
      </c>
      <c r="LF3" s="20"/>
      <c r="LG3" s="20"/>
      <c r="LH3" s="20"/>
      <c r="LI3" s="20"/>
      <c r="LJ3" s="20"/>
      <c r="LK3" s="20"/>
      <c r="LL3" s="20"/>
      <c r="LM3" s="20"/>
      <c r="LN3" s="20"/>
      <c r="LO3" s="20"/>
      <c r="LP3" s="20"/>
      <c r="LQ3" s="20"/>
      <c r="LR3" s="20"/>
      <c r="LS3" s="20"/>
      <c r="LT3" s="20"/>
      <c r="LU3" s="20"/>
      <c r="LV3" s="20"/>
      <c r="LW3" s="20"/>
      <c r="LX3" s="20"/>
      <c r="LY3" s="20"/>
      <c r="LZ3" s="20"/>
      <c r="MA3" s="20"/>
      <c r="MB3" s="20"/>
      <c r="MC3" s="5">
        <v>789</v>
      </c>
      <c r="MD3" s="15"/>
      <c r="ME3" s="5">
        <v>2123</v>
      </c>
      <c r="MF3" s="5">
        <v>47</v>
      </c>
      <c r="MG3" s="16">
        <v>2.2138483278379653E-2</v>
      </c>
      <c r="MH3" s="5">
        <v>1</v>
      </c>
      <c r="MI3" s="16">
        <v>4.7103155911446069E-4</v>
      </c>
      <c r="MJ3" s="15"/>
      <c r="MK3" s="5">
        <v>682</v>
      </c>
      <c r="ML3" s="5">
        <v>15</v>
      </c>
      <c r="MM3" s="16">
        <v>2.1994134897360705E-2</v>
      </c>
      <c r="MN3" s="5"/>
      <c r="MO3" s="16">
        <v>0</v>
      </c>
      <c r="MP3" s="15"/>
      <c r="MQ3" s="5">
        <v>2805</v>
      </c>
      <c r="MR3" s="5">
        <v>62</v>
      </c>
      <c r="MS3" s="16">
        <v>2.2103386809269161E-2</v>
      </c>
      <c r="MT3" s="5">
        <v>1</v>
      </c>
      <c r="MU3" s="16">
        <v>3.5650623885918003E-4</v>
      </c>
      <c r="MV3" s="15"/>
      <c r="MW3" s="5">
        <v>99</v>
      </c>
      <c r="MX3" s="5">
        <v>1</v>
      </c>
      <c r="MY3" s="16">
        <v>1.0101010101010102E-2</v>
      </c>
      <c r="MZ3" s="5"/>
      <c r="NA3" s="16">
        <v>0</v>
      </c>
      <c r="NB3" s="15"/>
      <c r="NC3" s="5">
        <v>53</v>
      </c>
      <c r="ND3" s="5"/>
      <c r="NE3" s="16">
        <v>0</v>
      </c>
      <c r="NF3" s="5"/>
      <c r="NG3" s="16">
        <v>0</v>
      </c>
      <c r="NH3" s="15"/>
      <c r="NI3" s="5">
        <v>294</v>
      </c>
      <c r="NJ3" s="5"/>
      <c r="NK3" s="16">
        <v>0</v>
      </c>
      <c r="NL3" s="5"/>
      <c r="NM3" s="16">
        <v>0</v>
      </c>
      <c r="NN3" s="5">
        <v>2335</v>
      </c>
      <c r="NO3" s="5">
        <v>3797</v>
      </c>
      <c r="NP3" s="17">
        <v>0.61495917829865687</v>
      </c>
      <c r="NQ3" s="5">
        <v>2727</v>
      </c>
      <c r="NR3" s="5">
        <v>2022</v>
      </c>
      <c r="NS3" s="5">
        <v>675</v>
      </c>
      <c r="NT3" s="5"/>
      <c r="NU3" s="5">
        <v>30</v>
      </c>
      <c r="NV3" s="17">
        <v>0.22320899940793368</v>
      </c>
      <c r="NW3" s="5">
        <v>377</v>
      </c>
      <c r="NX3" s="5">
        <v>1689</v>
      </c>
      <c r="NY3" s="12"/>
      <c r="NZ3" s="17">
        <v>0.22347362181387079</v>
      </c>
      <c r="OA3" s="5">
        <v>377</v>
      </c>
      <c r="OB3" s="5">
        <v>1687</v>
      </c>
      <c r="OC3" s="17">
        <v>0</v>
      </c>
      <c r="OD3" s="5"/>
      <c r="OE3" s="5">
        <v>2</v>
      </c>
      <c r="OF3" s="17">
        <v>0</v>
      </c>
      <c r="OG3" s="5"/>
      <c r="OH3" s="5"/>
      <c r="OI3" s="17">
        <v>0</v>
      </c>
      <c r="OJ3" s="5"/>
      <c r="OK3" s="5"/>
      <c r="OL3" s="5">
        <v>2092.5571870000003</v>
      </c>
      <c r="OM3" s="5">
        <v>2088.8199650000001</v>
      </c>
      <c r="ON3" s="66">
        <v>3.737222</v>
      </c>
      <c r="OO3" s="66"/>
      <c r="OP3" s="5"/>
      <c r="OQ3" s="17">
        <v>0.69923031379514511</v>
      </c>
      <c r="OR3" s="5">
        <v>1181</v>
      </c>
      <c r="OS3" s="5">
        <v>1689</v>
      </c>
      <c r="OT3" s="15"/>
      <c r="OU3" s="17">
        <v>0.69887374036751626</v>
      </c>
      <c r="OV3" s="5">
        <v>1179</v>
      </c>
      <c r="OW3" s="5">
        <v>1687</v>
      </c>
      <c r="OX3" s="17">
        <v>1</v>
      </c>
      <c r="OY3" s="5">
        <v>2</v>
      </c>
      <c r="OZ3" s="5">
        <v>2</v>
      </c>
      <c r="PA3" s="17">
        <v>0</v>
      </c>
      <c r="PB3" s="5"/>
      <c r="PC3" s="5"/>
      <c r="PD3" s="17">
        <v>0</v>
      </c>
      <c r="PE3" s="5"/>
      <c r="PF3" s="7"/>
      <c r="PG3" s="5">
        <v>263</v>
      </c>
      <c r="PH3" s="5">
        <v>2727</v>
      </c>
      <c r="PI3" s="11">
        <v>9.6442977631096438E-2</v>
      </c>
      <c r="PJ3" s="5">
        <v>90.84552699999999</v>
      </c>
      <c r="PK3" s="5">
        <v>90.84552699999999</v>
      </c>
      <c r="PL3" s="5"/>
      <c r="PM3" s="5"/>
      <c r="PN3" s="5"/>
      <c r="PO3" s="5">
        <v>2698</v>
      </c>
      <c r="PP3" s="13">
        <v>0.83617494440326168</v>
      </c>
      <c r="PQ3" s="13">
        <v>0.14232765011119347</v>
      </c>
      <c r="PR3" s="13">
        <v>1.8902891030392884E-2</v>
      </c>
      <c r="PS3" s="13">
        <v>2.5945144551519643E-3</v>
      </c>
      <c r="PT3" s="13"/>
      <c r="PU3" s="13"/>
      <c r="PV3" s="13"/>
      <c r="PW3" s="13"/>
      <c r="PX3" s="13"/>
      <c r="PY3" s="13"/>
      <c r="PZ3" s="13"/>
      <c r="QA3" s="13"/>
      <c r="QB3" s="13"/>
      <c r="QC3" s="13"/>
      <c r="QD3" s="13"/>
      <c r="QE3" s="13"/>
      <c r="QF3" s="13"/>
      <c r="QG3" s="13"/>
      <c r="QH3" s="13"/>
      <c r="QI3" s="13"/>
    </row>
    <row r="4" spans="1:451" ht="15" x14ac:dyDescent="0.25">
      <c r="A4" s="2">
        <v>45839</v>
      </c>
      <c r="B4" s="2" t="s">
        <v>4</v>
      </c>
      <c r="C4" s="18"/>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v>72</v>
      </c>
      <c r="EC4" s="3">
        <v>763</v>
      </c>
      <c r="ED4" s="5">
        <v>9011</v>
      </c>
      <c r="EE4" s="6">
        <v>8.4674286982576855E-2</v>
      </c>
      <c r="EF4" s="18"/>
      <c r="EG4" s="18"/>
      <c r="EH4" s="18"/>
      <c r="EI4" s="18"/>
      <c r="EJ4" s="18"/>
      <c r="EK4" s="18"/>
      <c r="EL4" s="18"/>
      <c r="EM4" s="18"/>
      <c r="EN4" s="7">
        <v>9011</v>
      </c>
      <c r="EO4" s="3">
        <v>180</v>
      </c>
      <c r="EP4" s="3">
        <v>1065</v>
      </c>
      <c r="EQ4" s="3">
        <v>17</v>
      </c>
      <c r="ER4" s="3">
        <v>6436</v>
      </c>
      <c r="ES4" s="3"/>
      <c r="ET4" s="3"/>
      <c r="EU4" s="3"/>
      <c r="EV4" s="3"/>
      <c r="EW4" s="3">
        <v>1306</v>
      </c>
      <c r="EX4" s="3"/>
      <c r="EY4" s="3"/>
      <c r="EZ4" s="3">
        <v>9011</v>
      </c>
      <c r="FA4" s="3">
        <v>285</v>
      </c>
      <c r="FB4" s="3">
        <v>6</v>
      </c>
      <c r="FC4" s="3">
        <v>272</v>
      </c>
      <c r="FD4" s="3">
        <v>66</v>
      </c>
      <c r="FE4" s="3">
        <v>4</v>
      </c>
      <c r="FF4" s="3">
        <v>75</v>
      </c>
      <c r="FG4" s="3">
        <v>73</v>
      </c>
      <c r="FH4" s="3">
        <v>926</v>
      </c>
      <c r="FI4" s="3">
        <v>76</v>
      </c>
      <c r="FJ4" s="3">
        <v>3</v>
      </c>
      <c r="FK4" s="3">
        <v>127</v>
      </c>
      <c r="FL4" s="3">
        <v>757</v>
      </c>
      <c r="FM4" s="3">
        <v>25</v>
      </c>
      <c r="FN4" s="3">
        <v>332</v>
      </c>
      <c r="FO4" s="3">
        <v>77</v>
      </c>
      <c r="FP4" s="3">
        <v>18</v>
      </c>
      <c r="FQ4" s="3">
        <v>2</v>
      </c>
      <c r="FR4" s="3">
        <v>9</v>
      </c>
      <c r="FS4" s="3">
        <v>1236</v>
      </c>
      <c r="FT4" s="3">
        <v>44</v>
      </c>
      <c r="FU4" s="3">
        <v>109</v>
      </c>
      <c r="FV4" s="3">
        <v>11</v>
      </c>
      <c r="FW4" s="3">
        <v>387</v>
      </c>
      <c r="FX4" s="3">
        <v>2</v>
      </c>
      <c r="FY4" s="3">
        <v>286</v>
      </c>
      <c r="FZ4" s="3">
        <v>35</v>
      </c>
      <c r="GA4" s="3">
        <v>459</v>
      </c>
      <c r="GB4" s="3">
        <v>755</v>
      </c>
      <c r="GC4" s="3">
        <v>13</v>
      </c>
      <c r="GD4" s="3">
        <v>277</v>
      </c>
      <c r="GE4" s="3">
        <v>103</v>
      </c>
      <c r="GF4" s="3">
        <v>262</v>
      </c>
      <c r="GG4" s="3">
        <v>416</v>
      </c>
      <c r="GH4" s="3">
        <v>250</v>
      </c>
      <c r="GI4" s="3">
        <v>161</v>
      </c>
      <c r="GJ4" s="3">
        <v>1</v>
      </c>
      <c r="GK4" s="3">
        <v>226</v>
      </c>
      <c r="GL4" s="3">
        <v>32</v>
      </c>
      <c r="GM4" s="3">
        <v>1</v>
      </c>
      <c r="GN4" s="3"/>
      <c r="GO4" s="3">
        <v>6</v>
      </c>
      <c r="GP4" s="3"/>
      <c r="GQ4" s="3" t="s">
        <v>570</v>
      </c>
      <c r="GR4" s="3" t="s">
        <v>570</v>
      </c>
      <c r="GS4" s="3" t="s">
        <v>570</v>
      </c>
      <c r="GT4" s="3"/>
      <c r="GU4" s="3">
        <v>2</v>
      </c>
      <c r="GV4" s="3"/>
      <c r="GW4" s="3"/>
      <c r="GX4" s="3"/>
      <c r="GY4" s="3"/>
      <c r="GZ4" s="3" t="s">
        <v>570</v>
      </c>
      <c r="HA4" s="3">
        <v>1</v>
      </c>
      <c r="HB4" s="3" t="s">
        <v>570</v>
      </c>
      <c r="HC4" s="3"/>
      <c r="HD4" s="3"/>
      <c r="HE4" s="3"/>
      <c r="HF4" s="3">
        <v>10</v>
      </c>
      <c r="HG4" s="3">
        <v>3</v>
      </c>
      <c r="HH4" s="3">
        <v>2</v>
      </c>
      <c r="HI4" s="3">
        <v>8</v>
      </c>
      <c r="HJ4" s="3">
        <v>1</v>
      </c>
      <c r="HK4" s="3" t="s">
        <v>570</v>
      </c>
      <c r="HL4" s="3" t="s">
        <v>570</v>
      </c>
      <c r="HM4" s="3">
        <v>1</v>
      </c>
      <c r="HN4" s="3" t="s">
        <v>570</v>
      </c>
      <c r="HO4" s="3" t="s">
        <v>570</v>
      </c>
      <c r="HP4" s="3" t="s">
        <v>570</v>
      </c>
      <c r="HQ4" s="3">
        <v>1</v>
      </c>
      <c r="HR4" s="3"/>
      <c r="HS4" s="3" t="s">
        <v>570</v>
      </c>
      <c r="HT4" s="3" t="s">
        <v>570</v>
      </c>
      <c r="HU4" s="3" t="s">
        <v>570</v>
      </c>
      <c r="HV4" s="3" t="s">
        <v>570</v>
      </c>
      <c r="HW4" s="3"/>
      <c r="HX4" s="3"/>
      <c r="HY4" s="3">
        <v>1</v>
      </c>
      <c r="HZ4" s="3" t="s">
        <v>570</v>
      </c>
      <c r="IA4" s="3" t="s">
        <v>570</v>
      </c>
      <c r="IB4" s="3" t="s">
        <v>570</v>
      </c>
      <c r="IC4" s="3">
        <v>12</v>
      </c>
      <c r="ID4" s="3">
        <v>10</v>
      </c>
      <c r="IE4" s="3"/>
      <c r="IF4" s="3"/>
      <c r="IG4" s="3"/>
      <c r="IH4" s="3"/>
      <c r="II4" s="3"/>
      <c r="IJ4" s="3"/>
      <c r="IK4" s="3" t="s">
        <v>570</v>
      </c>
      <c r="IL4" s="3">
        <v>208</v>
      </c>
      <c r="IM4" s="3">
        <v>117</v>
      </c>
      <c r="IN4" s="3">
        <v>1</v>
      </c>
      <c r="IO4" s="3"/>
      <c r="IP4" s="3"/>
      <c r="IQ4" s="3" t="s">
        <v>570</v>
      </c>
      <c r="IR4" s="3">
        <v>3</v>
      </c>
      <c r="IS4" s="3"/>
      <c r="IT4" s="3" t="s">
        <v>570</v>
      </c>
      <c r="IU4" s="3"/>
      <c r="IV4" s="3" t="s">
        <v>570</v>
      </c>
      <c r="IW4" s="3" t="s">
        <v>570</v>
      </c>
      <c r="IX4" s="3" t="s">
        <v>570</v>
      </c>
      <c r="IY4" s="3" t="s">
        <v>570</v>
      </c>
      <c r="IZ4" s="3" t="s">
        <v>570</v>
      </c>
      <c r="JA4" s="3" t="s">
        <v>570</v>
      </c>
      <c r="JB4" s="3"/>
      <c r="JC4" s="3"/>
      <c r="JD4" s="3"/>
      <c r="JE4" s="3">
        <v>278</v>
      </c>
      <c r="JF4" s="3">
        <v>63</v>
      </c>
      <c r="JG4" s="3">
        <v>45</v>
      </c>
      <c r="JH4" s="3">
        <v>10</v>
      </c>
      <c r="JI4" s="3"/>
      <c r="JJ4" s="3"/>
      <c r="JK4" s="3">
        <v>27</v>
      </c>
      <c r="JL4" s="3"/>
      <c r="JM4" s="3">
        <v>2</v>
      </c>
      <c r="JN4" s="3">
        <v>172</v>
      </c>
      <c r="JO4" s="19">
        <v>1.6319444444444445E-3</v>
      </c>
      <c r="JP4" s="9">
        <v>2.8472222222222223E-3</v>
      </c>
      <c r="JQ4" s="3">
        <v>361</v>
      </c>
      <c r="JR4" s="19">
        <v>2.8935185185185184E-4</v>
      </c>
      <c r="JS4" s="9">
        <v>2.6967592592592594E-3</v>
      </c>
      <c r="JT4" s="3">
        <v>1639</v>
      </c>
      <c r="JU4" s="11">
        <v>0.181888802574631</v>
      </c>
      <c r="JV4" s="12"/>
      <c r="JW4" s="5"/>
      <c r="JX4" s="7"/>
      <c r="JY4" s="11">
        <v>0</v>
      </c>
      <c r="JZ4" s="12"/>
      <c r="KA4" s="5">
        <v>2</v>
      </c>
      <c r="KB4" s="5">
        <v>760</v>
      </c>
      <c r="KC4" s="11">
        <v>2.631578947368421E-3</v>
      </c>
      <c r="KD4" s="3">
        <v>172</v>
      </c>
      <c r="KE4" s="10">
        <v>3.1828703703703702E-3</v>
      </c>
      <c r="KF4" s="10">
        <v>5.2548611111111112E-3</v>
      </c>
      <c r="KG4" s="10">
        <v>1.3090138888888887E-2</v>
      </c>
      <c r="KH4" s="3">
        <v>1056</v>
      </c>
      <c r="KI4" s="10">
        <v>6.0881944444444438E-3</v>
      </c>
      <c r="KJ4" s="10">
        <v>1.5631805555555555E-2</v>
      </c>
      <c r="KK4" s="3"/>
      <c r="KL4" s="10"/>
      <c r="KM4" s="10"/>
      <c r="KN4" s="10"/>
      <c r="KO4" s="3"/>
      <c r="KP4" s="10"/>
      <c r="KQ4" s="10"/>
      <c r="KR4" s="3"/>
      <c r="KS4" s="10"/>
      <c r="KT4" s="10"/>
      <c r="KU4" s="7">
        <v>212</v>
      </c>
      <c r="KV4" s="5">
        <v>8</v>
      </c>
      <c r="KW4" s="5">
        <v>30</v>
      </c>
      <c r="KX4" s="5"/>
      <c r="KY4" s="5">
        <v>166</v>
      </c>
      <c r="KZ4" s="5"/>
      <c r="LA4" s="5"/>
      <c r="LB4" s="5">
        <v>8</v>
      </c>
      <c r="LC4" s="5"/>
      <c r="LD4" s="5">
        <v>194</v>
      </c>
      <c r="LE4" s="17">
        <v>0.91509433962264153</v>
      </c>
      <c r="LF4" s="20"/>
      <c r="LG4" s="20"/>
      <c r="LH4" s="20"/>
      <c r="LI4" s="20"/>
      <c r="LJ4" s="20"/>
      <c r="LK4" s="20"/>
      <c r="LL4" s="20"/>
      <c r="LM4" s="20"/>
      <c r="LN4" s="20"/>
      <c r="LO4" s="20"/>
      <c r="LP4" s="20"/>
      <c r="LQ4" s="20"/>
      <c r="LR4" s="20"/>
      <c r="LS4" s="20"/>
      <c r="LT4" s="20"/>
      <c r="LU4" s="20"/>
      <c r="LV4" s="20"/>
      <c r="LW4" s="20"/>
      <c r="LX4" s="20"/>
      <c r="LY4" s="20"/>
      <c r="LZ4" s="20"/>
      <c r="MA4" s="20"/>
      <c r="MB4" s="20"/>
      <c r="MC4" s="5">
        <v>1042</v>
      </c>
      <c r="MD4" s="15"/>
      <c r="ME4" s="5">
        <v>3031</v>
      </c>
      <c r="MF4" s="5">
        <v>127</v>
      </c>
      <c r="MG4" s="16">
        <v>4.1900362916529196E-2</v>
      </c>
      <c r="MH4" s="5">
        <v>7</v>
      </c>
      <c r="MI4" s="16">
        <v>2.3094688221709007E-3</v>
      </c>
      <c r="MJ4" s="15"/>
      <c r="MK4" s="5">
        <v>1019</v>
      </c>
      <c r="ML4" s="5">
        <v>54</v>
      </c>
      <c r="MM4" s="16">
        <v>5.2993130520117761E-2</v>
      </c>
      <c r="MN4" s="5"/>
      <c r="MO4" s="16">
        <v>0</v>
      </c>
      <c r="MP4" s="15"/>
      <c r="MQ4" s="5">
        <v>4050</v>
      </c>
      <c r="MR4" s="5">
        <v>181</v>
      </c>
      <c r="MS4" s="16">
        <v>4.4691358024691361E-2</v>
      </c>
      <c r="MT4" s="5">
        <v>7</v>
      </c>
      <c r="MU4" s="16">
        <v>1.7283950617283952E-3</v>
      </c>
      <c r="MV4" s="15"/>
      <c r="MW4" s="5">
        <v>164</v>
      </c>
      <c r="MX4" s="5">
        <v>3</v>
      </c>
      <c r="MY4" s="16">
        <v>1.8292682926829267E-2</v>
      </c>
      <c r="MZ4" s="5"/>
      <c r="NA4" s="16">
        <v>0</v>
      </c>
      <c r="NB4" s="15"/>
      <c r="NC4" s="5">
        <v>82</v>
      </c>
      <c r="ND4" s="5"/>
      <c r="NE4" s="16">
        <v>0</v>
      </c>
      <c r="NF4" s="5"/>
      <c r="NG4" s="16">
        <v>0</v>
      </c>
      <c r="NH4" s="15"/>
      <c r="NI4" s="5">
        <v>122</v>
      </c>
      <c r="NJ4" s="5"/>
      <c r="NK4" s="16">
        <v>0</v>
      </c>
      <c r="NL4" s="5"/>
      <c r="NM4" s="16">
        <v>0</v>
      </c>
      <c r="NN4" s="5">
        <v>3347</v>
      </c>
      <c r="NO4" s="5">
        <v>5237</v>
      </c>
      <c r="NP4" s="17">
        <v>0.63910635860225318</v>
      </c>
      <c r="NQ4" s="5">
        <v>3721</v>
      </c>
      <c r="NR4" s="5">
        <v>3618</v>
      </c>
      <c r="NS4" s="5">
        <v>5</v>
      </c>
      <c r="NT4" s="5"/>
      <c r="NU4" s="5">
        <v>98</v>
      </c>
      <c r="NV4" s="17">
        <v>0.11244877049180328</v>
      </c>
      <c r="NW4" s="5">
        <v>439</v>
      </c>
      <c r="NX4" s="5">
        <v>3904</v>
      </c>
      <c r="NY4" s="12"/>
      <c r="NZ4" s="17">
        <v>0.11244877049180328</v>
      </c>
      <c r="OA4" s="5">
        <v>439</v>
      </c>
      <c r="OB4" s="5">
        <v>3904</v>
      </c>
      <c r="OC4" s="17">
        <v>0</v>
      </c>
      <c r="OD4" s="5"/>
      <c r="OE4" s="5"/>
      <c r="OF4" s="17">
        <v>0</v>
      </c>
      <c r="OG4" s="5"/>
      <c r="OH4" s="5"/>
      <c r="OI4" s="17">
        <v>0</v>
      </c>
      <c r="OJ4" s="5"/>
      <c r="OK4" s="5"/>
      <c r="OL4" s="5">
        <v>5365.6724289999993</v>
      </c>
      <c r="OM4" s="5">
        <v>5365.6724289999993</v>
      </c>
      <c r="ON4" s="66"/>
      <c r="OO4" s="66"/>
      <c r="OP4" s="5"/>
      <c r="OQ4" s="17">
        <v>0.85860655737704916</v>
      </c>
      <c r="OR4" s="5">
        <v>3352</v>
      </c>
      <c r="OS4" s="5">
        <v>3904</v>
      </c>
      <c r="OT4" s="15"/>
      <c r="OU4" s="17">
        <v>0.85860655737704916</v>
      </c>
      <c r="OV4" s="5">
        <v>3352</v>
      </c>
      <c r="OW4" s="5">
        <v>3904</v>
      </c>
      <c r="OX4" s="17">
        <v>0</v>
      </c>
      <c r="OY4" s="5"/>
      <c r="OZ4" s="5"/>
      <c r="PA4" s="17">
        <v>0</v>
      </c>
      <c r="PB4" s="5"/>
      <c r="PC4" s="5"/>
      <c r="PD4" s="17">
        <v>0</v>
      </c>
      <c r="PE4" s="5"/>
      <c r="PF4" s="7"/>
      <c r="PG4" s="5">
        <v>172</v>
      </c>
      <c r="PH4" s="5">
        <v>3721</v>
      </c>
      <c r="PI4" s="11">
        <v>4.6224133297500671E-2</v>
      </c>
      <c r="PJ4" s="5">
        <v>63.495787999999976</v>
      </c>
      <c r="PK4" s="5">
        <v>63.495787999999976</v>
      </c>
      <c r="PL4" s="5"/>
      <c r="PM4" s="5"/>
      <c r="PN4" s="5"/>
      <c r="PO4" s="5">
        <v>3526</v>
      </c>
      <c r="PP4" s="13">
        <v>0.82586500283607489</v>
      </c>
      <c r="PQ4" s="13">
        <v>0.14237095859330687</v>
      </c>
      <c r="PR4" s="13">
        <v>2.4957458876914352E-2</v>
      </c>
      <c r="PS4" s="13">
        <v>6.8065796937039139E-3</v>
      </c>
      <c r="PT4" s="13"/>
      <c r="PU4" s="13"/>
      <c r="PV4" s="13"/>
      <c r="PW4" s="13"/>
      <c r="PX4" s="13"/>
      <c r="PY4" s="13"/>
      <c r="PZ4" s="13"/>
      <c r="QA4" s="13"/>
      <c r="QB4" s="13"/>
      <c r="QC4" s="13"/>
      <c r="QD4" s="13"/>
      <c r="QE4" s="13"/>
      <c r="QF4" s="13"/>
      <c r="QG4" s="13"/>
      <c r="QH4" s="13"/>
      <c r="QI4" s="13"/>
    </row>
    <row r="5" spans="1:451" ht="15" x14ac:dyDescent="0.25">
      <c r="A5" s="2">
        <v>45839</v>
      </c>
      <c r="B5" s="2" t="s">
        <v>572</v>
      </c>
      <c r="C5" s="18"/>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v>38</v>
      </c>
      <c r="EC5" s="3">
        <v>451</v>
      </c>
      <c r="ED5" s="5">
        <v>4961</v>
      </c>
      <c r="EE5" s="6">
        <v>9.0909090909090912E-2</v>
      </c>
      <c r="EF5" s="18"/>
      <c r="EG5" s="18"/>
      <c r="EH5" s="18"/>
      <c r="EI5" s="18"/>
      <c r="EJ5" s="18"/>
      <c r="EK5" s="18"/>
      <c r="EL5" s="18"/>
      <c r="EM5" s="18"/>
      <c r="EN5" s="7">
        <v>4961</v>
      </c>
      <c r="EO5" s="3">
        <v>117</v>
      </c>
      <c r="EP5" s="3">
        <v>686</v>
      </c>
      <c r="EQ5" s="3">
        <v>6</v>
      </c>
      <c r="ER5" s="3">
        <v>3313</v>
      </c>
      <c r="ES5" s="3"/>
      <c r="ET5" s="3"/>
      <c r="EU5" s="3"/>
      <c r="EV5" s="3"/>
      <c r="EW5" s="3">
        <v>834</v>
      </c>
      <c r="EX5" s="3"/>
      <c r="EY5" s="3"/>
      <c r="EZ5" s="3">
        <v>4961</v>
      </c>
      <c r="FA5" s="3">
        <v>269</v>
      </c>
      <c r="FB5" s="3">
        <v>17</v>
      </c>
      <c r="FC5" s="3">
        <v>141</v>
      </c>
      <c r="FD5" s="3">
        <v>40</v>
      </c>
      <c r="FE5" s="3">
        <v>4</v>
      </c>
      <c r="FF5" s="3">
        <v>50</v>
      </c>
      <c r="FG5" s="3">
        <v>50</v>
      </c>
      <c r="FH5" s="3">
        <v>524</v>
      </c>
      <c r="FI5" s="3">
        <v>6</v>
      </c>
      <c r="FJ5" s="3">
        <v>2</v>
      </c>
      <c r="FK5" s="3">
        <v>77</v>
      </c>
      <c r="FL5" s="3">
        <v>374</v>
      </c>
      <c r="FM5" s="3">
        <v>20</v>
      </c>
      <c r="FN5" s="3">
        <v>216</v>
      </c>
      <c r="FO5" s="3">
        <v>37</v>
      </c>
      <c r="FP5" s="3">
        <v>5</v>
      </c>
      <c r="FQ5" s="3">
        <v>2</v>
      </c>
      <c r="FR5" s="3">
        <v>5</v>
      </c>
      <c r="FS5" s="3">
        <v>652</v>
      </c>
      <c r="FT5" s="3">
        <v>28</v>
      </c>
      <c r="FU5" s="3">
        <v>55</v>
      </c>
      <c r="FV5" s="3">
        <v>5</v>
      </c>
      <c r="FW5" s="3">
        <v>157</v>
      </c>
      <c r="FX5" s="3"/>
      <c r="FY5" s="3">
        <v>173</v>
      </c>
      <c r="FZ5" s="3">
        <v>27</v>
      </c>
      <c r="GA5" s="3">
        <v>174</v>
      </c>
      <c r="GB5" s="3">
        <v>392</v>
      </c>
      <c r="GC5" s="3">
        <v>20</v>
      </c>
      <c r="GD5" s="3">
        <v>154</v>
      </c>
      <c r="GE5" s="3">
        <v>55</v>
      </c>
      <c r="GF5" s="3">
        <v>132</v>
      </c>
      <c r="GG5" s="3">
        <v>284</v>
      </c>
      <c r="GH5" s="3">
        <v>74</v>
      </c>
      <c r="GI5" s="3">
        <v>187</v>
      </c>
      <c r="GJ5" s="3"/>
      <c r="GK5" s="3">
        <v>54</v>
      </c>
      <c r="GL5" s="3">
        <v>23</v>
      </c>
      <c r="GM5" s="3"/>
      <c r="GN5" s="3"/>
      <c r="GO5" s="3"/>
      <c r="GP5" s="3"/>
      <c r="GQ5" s="3" t="s">
        <v>570</v>
      </c>
      <c r="GR5" s="3" t="s">
        <v>570</v>
      </c>
      <c r="GS5" s="3" t="s">
        <v>570</v>
      </c>
      <c r="GT5" s="3"/>
      <c r="GU5" s="3">
        <v>1</v>
      </c>
      <c r="GV5" s="3"/>
      <c r="GW5" s="3"/>
      <c r="GX5" s="3">
        <v>2</v>
      </c>
      <c r="GY5" s="3"/>
      <c r="GZ5" s="3" t="s">
        <v>570</v>
      </c>
      <c r="HA5" s="3">
        <v>1</v>
      </c>
      <c r="HB5" s="3" t="s">
        <v>570</v>
      </c>
      <c r="HC5" s="3"/>
      <c r="HD5" s="3"/>
      <c r="HE5" s="3"/>
      <c r="HF5" s="3">
        <v>5</v>
      </c>
      <c r="HG5" s="3">
        <v>1</v>
      </c>
      <c r="HH5" s="3">
        <v>1</v>
      </c>
      <c r="HI5" s="3">
        <v>14</v>
      </c>
      <c r="HJ5" s="3"/>
      <c r="HK5" s="3" t="s">
        <v>570</v>
      </c>
      <c r="HL5" s="3" t="s">
        <v>570</v>
      </c>
      <c r="HM5" s="3"/>
      <c r="HN5" s="3" t="s">
        <v>570</v>
      </c>
      <c r="HO5" s="3" t="s">
        <v>570</v>
      </c>
      <c r="HP5" s="3" t="s">
        <v>570</v>
      </c>
      <c r="HQ5" s="3"/>
      <c r="HR5" s="3"/>
      <c r="HS5" s="3" t="s">
        <v>570</v>
      </c>
      <c r="HT5" s="3" t="s">
        <v>570</v>
      </c>
      <c r="HU5" s="3" t="s">
        <v>570</v>
      </c>
      <c r="HV5" s="3" t="s">
        <v>570</v>
      </c>
      <c r="HW5" s="3">
        <v>1</v>
      </c>
      <c r="HX5" s="3"/>
      <c r="HY5" s="3"/>
      <c r="HZ5" s="3" t="s">
        <v>570</v>
      </c>
      <c r="IA5" s="3" t="s">
        <v>570</v>
      </c>
      <c r="IB5" s="3" t="s">
        <v>570</v>
      </c>
      <c r="IC5" s="3">
        <v>4</v>
      </c>
      <c r="ID5" s="3">
        <v>6</v>
      </c>
      <c r="IE5" s="3"/>
      <c r="IF5" s="3"/>
      <c r="IG5" s="3">
        <v>1</v>
      </c>
      <c r="IH5" s="3"/>
      <c r="II5" s="3">
        <v>2</v>
      </c>
      <c r="IJ5" s="3"/>
      <c r="IK5" s="3" t="s">
        <v>570</v>
      </c>
      <c r="IL5" s="3">
        <v>106</v>
      </c>
      <c r="IM5" s="3">
        <v>39</v>
      </c>
      <c r="IN5" s="3">
        <v>9</v>
      </c>
      <c r="IO5" s="3">
        <v>1</v>
      </c>
      <c r="IP5" s="3"/>
      <c r="IQ5" s="3" t="s">
        <v>570</v>
      </c>
      <c r="IR5" s="3">
        <v>36</v>
      </c>
      <c r="IS5" s="3"/>
      <c r="IT5" s="3" t="s">
        <v>570</v>
      </c>
      <c r="IU5" s="3"/>
      <c r="IV5" s="3" t="s">
        <v>570</v>
      </c>
      <c r="IW5" s="3" t="s">
        <v>570</v>
      </c>
      <c r="IX5" s="3" t="s">
        <v>570</v>
      </c>
      <c r="IY5" s="3" t="s">
        <v>570</v>
      </c>
      <c r="IZ5" s="3" t="s">
        <v>570</v>
      </c>
      <c r="JA5" s="3" t="s">
        <v>570</v>
      </c>
      <c r="JB5" s="3"/>
      <c r="JC5" s="3">
        <v>1</v>
      </c>
      <c r="JD5" s="3"/>
      <c r="JE5" s="3">
        <v>142</v>
      </c>
      <c r="JF5" s="3">
        <v>41</v>
      </c>
      <c r="JG5" s="3">
        <v>34</v>
      </c>
      <c r="JH5" s="3">
        <v>5</v>
      </c>
      <c r="JI5" s="3"/>
      <c r="JJ5" s="3"/>
      <c r="JK5" s="3">
        <v>16</v>
      </c>
      <c r="JL5" s="3"/>
      <c r="JM5" s="3">
        <v>7</v>
      </c>
      <c r="JN5" s="3">
        <v>111</v>
      </c>
      <c r="JO5" s="19">
        <v>1.4930555555555556E-3</v>
      </c>
      <c r="JP5" s="9">
        <v>2.9861111111111113E-3</v>
      </c>
      <c r="JQ5" s="3">
        <v>230</v>
      </c>
      <c r="JR5" s="19">
        <v>3.8194444444444446E-4</v>
      </c>
      <c r="JS5" s="9">
        <v>2.8009259259259259E-3</v>
      </c>
      <c r="JT5" s="3">
        <v>979</v>
      </c>
      <c r="JU5" s="11">
        <v>0.19733924611973391</v>
      </c>
      <c r="JV5" s="15"/>
      <c r="JW5" s="5"/>
      <c r="JX5" s="7"/>
      <c r="JY5" s="11">
        <v>0</v>
      </c>
      <c r="JZ5" s="15"/>
      <c r="KA5" s="5">
        <v>2</v>
      </c>
      <c r="KB5" s="5">
        <v>380</v>
      </c>
      <c r="KC5" s="11">
        <v>5.263157894736842E-3</v>
      </c>
      <c r="KD5" s="3">
        <v>111</v>
      </c>
      <c r="KE5" s="10">
        <v>5.5497685185185181E-3</v>
      </c>
      <c r="KF5" s="10">
        <v>5.5614583333333332E-3</v>
      </c>
      <c r="KG5" s="10">
        <v>1.0773333333333333E-2</v>
      </c>
      <c r="KH5" s="3">
        <v>681</v>
      </c>
      <c r="KI5" s="10">
        <v>5.6715277777777779E-3</v>
      </c>
      <c r="KJ5" s="10">
        <v>1.2020833333333333E-2</v>
      </c>
      <c r="KK5" s="3"/>
      <c r="KL5" s="10"/>
      <c r="KM5" s="10"/>
      <c r="KN5" s="10"/>
      <c r="KO5" s="3"/>
      <c r="KP5" s="10"/>
      <c r="KQ5" s="10"/>
      <c r="KR5" s="3"/>
      <c r="KS5" s="10"/>
      <c r="KT5" s="10"/>
      <c r="KU5" s="7">
        <v>48</v>
      </c>
      <c r="KV5" s="5">
        <v>2</v>
      </c>
      <c r="KW5" s="5">
        <v>16</v>
      </c>
      <c r="KX5" s="5"/>
      <c r="KY5" s="5">
        <v>30</v>
      </c>
      <c r="KZ5" s="5"/>
      <c r="LA5" s="5"/>
      <c r="LB5" s="5"/>
      <c r="LC5" s="5"/>
      <c r="LD5" s="5">
        <v>41</v>
      </c>
      <c r="LE5" s="17">
        <v>0.85416666666666663</v>
      </c>
      <c r="LF5" s="20"/>
      <c r="LG5" s="20"/>
      <c r="LH5" s="20"/>
      <c r="LI5" s="20"/>
      <c r="LJ5" s="20"/>
      <c r="LK5" s="20"/>
      <c r="LL5" s="20"/>
      <c r="LM5" s="20"/>
      <c r="LN5" s="20"/>
      <c r="LO5" s="20"/>
      <c r="LP5" s="20"/>
      <c r="LQ5" s="20"/>
      <c r="LR5" s="20"/>
      <c r="LS5" s="20"/>
      <c r="LT5" s="20"/>
      <c r="LU5" s="20"/>
      <c r="LV5" s="20"/>
      <c r="LW5" s="20"/>
      <c r="LX5" s="20"/>
      <c r="LY5" s="20"/>
      <c r="LZ5" s="20"/>
      <c r="MA5" s="20"/>
      <c r="MB5" s="20"/>
      <c r="MC5" s="5">
        <v>517</v>
      </c>
      <c r="MD5" s="15"/>
      <c r="ME5" s="5">
        <v>1446</v>
      </c>
      <c r="MF5" s="5">
        <v>32</v>
      </c>
      <c r="MG5" s="16">
        <v>2.2130013831258646E-2</v>
      </c>
      <c r="MH5" s="5">
        <v>7</v>
      </c>
      <c r="MI5" s="16">
        <v>4.8409405255878286E-3</v>
      </c>
      <c r="MJ5" s="15"/>
      <c r="MK5" s="5">
        <v>426</v>
      </c>
      <c r="ML5" s="5">
        <v>6</v>
      </c>
      <c r="MM5" s="16">
        <v>1.4084507042253521E-2</v>
      </c>
      <c r="MN5" s="5"/>
      <c r="MO5" s="16">
        <v>0</v>
      </c>
      <c r="MP5" s="15"/>
      <c r="MQ5" s="5">
        <v>1872</v>
      </c>
      <c r="MR5" s="5">
        <v>38</v>
      </c>
      <c r="MS5" s="16">
        <v>2.02991452991453E-2</v>
      </c>
      <c r="MT5" s="5">
        <v>7</v>
      </c>
      <c r="MU5" s="16">
        <v>3.7393162393162395E-3</v>
      </c>
      <c r="MV5" s="15"/>
      <c r="MW5" s="5">
        <v>57</v>
      </c>
      <c r="MX5" s="5"/>
      <c r="MY5" s="16">
        <v>0</v>
      </c>
      <c r="MZ5" s="5"/>
      <c r="NA5" s="16">
        <v>0</v>
      </c>
      <c r="NB5" s="15"/>
      <c r="NC5" s="5">
        <v>36</v>
      </c>
      <c r="ND5" s="5"/>
      <c r="NE5" s="16">
        <v>0</v>
      </c>
      <c r="NF5" s="5"/>
      <c r="NG5" s="16">
        <v>0</v>
      </c>
      <c r="NH5" s="15"/>
      <c r="NI5" s="5">
        <v>180</v>
      </c>
      <c r="NJ5" s="5"/>
      <c r="NK5" s="16">
        <v>0</v>
      </c>
      <c r="NL5" s="5"/>
      <c r="NM5" s="16">
        <v>0</v>
      </c>
      <c r="NN5" s="5">
        <v>1643</v>
      </c>
      <c r="NO5" s="5">
        <v>2682</v>
      </c>
      <c r="NP5" s="17">
        <v>0.61260253542132737</v>
      </c>
      <c r="NQ5" s="5">
        <v>1886</v>
      </c>
      <c r="NR5" s="5">
        <v>1657</v>
      </c>
      <c r="NS5" s="5"/>
      <c r="NT5" s="5">
        <v>205</v>
      </c>
      <c r="NU5" s="5">
        <v>24</v>
      </c>
      <c r="NV5" s="17">
        <v>0.11925383077948035</v>
      </c>
      <c r="NW5" s="5">
        <v>179</v>
      </c>
      <c r="NX5" s="5">
        <v>1501</v>
      </c>
      <c r="NY5" s="15"/>
      <c r="NZ5" s="17">
        <v>0.11925383077948035</v>
      </c>
      <c r="OA5" s="5">
        <v>179</v>
      </c>
      <c r="OB5" s="5">
        <v>1501</v>
      </c>
      <c r="OC5" s="17">
        <v>0</v>
      </c>
      <c r="OD5" s="5"/>
      <c r="OE5" s="5"/>
      <c r="OF5" s="17">
        <v>0</v>
      </c>
      <c r="OG5" s="5"/>
      <c r="OH5" s="5"/>
      <c r="OI5" s="17">
        <v>0</v>
      </c>
      <c r="OJ5" s="5"/>
      <c r="OK5" s="5"/>
      <c r="OL5" s="5">
        <v>744.28580199999999</v>
      </c>
      <c r="OM5" s="5">
        <v>744.28580199999999</v>
      </c>
      <c r="ON5" s="66"/>
      <c r="OO5" s="66"/>
      <c r="OP5" s="5"/>
      <c r="OQ5" s="17">
        <v>0.71285809460359761</v>
      </c>
      <c r="OR5" s="5">
        <v>1070</v>
      </c>
      <c r="OS5" s="5">
        <v>1501</v>
      </c>
      <c r="OT5" s="15"/>
      <c r="OU5" s="17">
        <v>0.71285809460359761</v>
      </c>
      <c r="OV5" s="5">
        <v>1070</v>
      </c>
      <c r="OW5" s="5">
        <v>1501</v>
      </c>
      <c r="OX5" s="17">
        <v>0</v>
      </c>
      <c r="OY5" s="5"/>
      <c r="OZ5" s="5"/>
      <c r="PA5" s="17">
        <v>0</v>
      </c>
      <c r="PB5" s="5"/>
      <c r="PC5" s="5"/>
      <c r="PD5" s="17">
        <v>0</v>
      </c>
      <c r="PE5" s="5"/>
      <c r="PF5" s="7"/>
      <c r="PG5" s="5">
        <v>88</v>
      </c>
      <c r="PH5" s="5">
        <v>1886</v>
      </c>
      <c r="PI5" s="11">
        <v>4.6659597030752918E-2</v>
      </c>
      <c r="PJ5" s="5">
        <v>59.373584999999999</v>
      </c>
      <c r="PK5" s="5">
        <v>59.373584999999999</v>
      </c>
      <c r="PL5" s="5"/>
      <c r="PM5" s="5"/>
      <c r="PN5" s="5"/>
      <c r="PO5" s="5">
        <v>1783</v>
      </c>
      <c r="PP5" s="13">
        <v>0.84352215367358385</v>
      </c>
      <c r="PQ5" s="13">
        <v>0.13853056646102074</v>
      </c>
      <c r="PR5" s="13">
        <v>1.2899607403252944E-2</v>
      </c>
      <c r="PS5" s="13">
        <v>5.0476724621424567E-3</v>
      </c>
      <c r="PT5" s="13"/>
      <c r="PU5" s="13"/>
      <c r="PV5" s="13"/>
      <c r="PW5" s="13"/>
      <c r="PX5" s="13"/>
      <c r="PY5" s="13"/>
      <c r="PZ5" s="13"/>
      <c r="QA5" s="13"/>
      <c r="QB5" s="13"/>
      <c r="QC5" s="13"/>
      <c r="QD5" s="13"/>
      <c r="QE5" s="13"/>
      <c r="QF5" s="13"/>
      <c r="QG5" s="13"/>
      <c r="QH5" s="13"/>
      <c r="QI5" s="13"/>
    </row>
    <row r="6" spans="1:451" ht="15" x14ac:dyDescent="0.25">
      <c r="A6" s="2">
        <v>45839</v>
      </c>
      <c r="B6" s="2" t="s">
        <v>5</v>
      </c>
      <c r="C6" s="18"/>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v>38</v>
      </c>
      <c r="EC6" s="3">
        <v>349</v>
      </c>
      <c r="ED6" s="5">
        <v>4551</v>
      </c>
      <c r="EE6" s="6">
        <v>7.6686442540101082E-2</v>
      </c>
      <c r="EF6" s="18"/>
      <c r="EG6" s="18"/>
      <c r="EH6" s="18"/>
      <c r="EI6" s="18"/>
      <c r="EJ6" s="18"/>
      <c r="EK6" s="18"/>
      <c r="EL6" s="18"/>
      <c r="EM6" s="18"/>
      <c r="EN6" s="7">
        <v>4551</v>
      </c>
      <c r="EO6" s="3">
        <v>99</v>
      </c>
      <c r="EP6" s="3">
        <v>618</v>
      </c>
      <c r="EQ6" s="3">
        <v>8</v>
      </c>
      <c r="ER6" s="3">
        <v>3158</v>
      </c>
      <c r="ES6" s="3"/>
      <c r="ET6" s="3"/>
      <c r="EU6" s="3"/>
      <c r="EV6" s="3"/>
      <c r="EW6" s="3">
        <v>663</v>
      </c>
      <c r="EX6" s="3"/>
      <c r="EY6" s="3"/>
      <c r="EZ6" s="3">
        <v>4551</v>
      </c>
      <c r="FA6" s="3">
        <v>175</v>
      </c>
      <c r="FB6" s="3">
        <v>3</v>
      </c>
      <c r="FC6" s="3">
        <v>119</v>
      </c>
      <c r="FD6" s="3">
        <v>22</v>
      </c>
      <c r="FE6" s="3">
        <v>4</v>
      </c>
      <c r="FF6" s="3">
        <v>33</v>
      </c>
      <c r="FG6" s="3">
        <v>42</v>
      </c>
      <c r="FH6" s="3">
        <v>446</v>
      </c>
      <c r="FI6" s="3">
        <v>8</v>
      </c>
      <c r="FJ6" s="3">
        <v>5</v>
      </c>
      <c r="FK6" s="3">
        <v>67</v>
      </c>
      <c r="FL6" s="3">
        <v>356</v>
      </c>
      <c r="FM6" s="3">
        <v>7</v>
      </c>
      <c r="FN6" s="3">
        <v>209</v>
      </c>
      <c r="FO6" s="3">
        <v>34</v>
      </c>
      <c r="FP6" s="3">
        <v>5</v>
      </c>
      <c r="FQ6" s="3"/>
      <c r="FR6" s="3">
        <v>2</v>
      </c>
      <c r="FS6" s="3">
        <v>633</v>
      </c>
      <c r="FT6" s="3">
        <v>11</v>
      </c>
      <c r="FU6" s="3">
        <v>47</v>
      </c>
      <c r="FV6" s="3">
        <v>3</v>
      </c>
      <c r="FW6" s="3">
        <v>186</v>
      </c>
      <c r="FX6" s="3"/>
      <c r="FY6" s="3">
        <v>197</v>
      </c>
      <c r="FZ6" s="3">
        <v>22</v>
      </c>
      <c r="GA6" s="3">
        <v>200</v>
      </c>
      <c r="GB6" s="3">
        <v>385</v>
      </c>
      <c r="GC6" s="3">
        <v>10</v>
      </c>
      <c r="GD6" s="3">
        <v>175</v>
      </c>
      <c r="GE6" s="3">
        <v>50</v>
      </c>
      <c r="GF6" s="3">
        <v>108</v>
      </c>
      <c r="GG6" s="3">
        <v>207</v>
      </c>
      <c r="GH6" s="3">
        <v>59</v>
      </c>
      <c r="GI6" s="3">
        <v>103</v>
      </c>
      <c r="GJ6" s="3"/>
      <c r="GK6" s="3">
        <v>167</v>
      </c>
      <c r="GL6" s="3">
        <v>52</v>
      </c>
      <c r="GM6" s="3"/>
      <c r="GN6" s="3"/>
      <c r="GO6" s="3">
        <v>1</v>
      </c>
      <c r="GP6" s="3"/>
      <c r="GQ6" s="3" t="s">
        <v>570</v>
      </c>
      <c r="GR6" s="3" t="s">
        <v>570</v>
      </c>
      <c r="GS6" s="3" t="s">
        <v>570</v>
      </c>
      <c r="GT6" s="3"/>
      <c r="GU6" s="3">
        <v>1</v>
      </c>
      <c r="GV6" s="3"/>
      <c r="GW6" s="3"/>
      <c r="GX6" s="3"/>
      <c r="GY6" s="3"/>
      <c r="GZ6" s="3" t="s">
        <v>570</v>
      </c>
      <c r="HA6" s="3"/>
      <c r="HB6" s="3" t="s">
        <v>570</v>
      </c>
      <c r="HC6" s="3"/>
      <c r="HD6" s="3"/>
      <c r="HE6" s="3"/>
      <c r="HF6" s="3">
        <v>2</v>
      </c>
      <c r="HG6" s="3"/>
      <c r="HH6" s="3"/>
      <c r="HI6" s="3">
        <v>1</v>
      </c>
      <c r="HJ6" s="3"/>
      <c r="HK6" s="3" t="s">
        <v>570</v>
      </c>
      <c r="HL6" s="3" t="s">
        <v>570</v>
      </c>
      <c r="HM6" s="3"/>
      <c r="HN6" s="3" t="s">
        <v>570</v>
      </c>
      <c r="HO6" s="3" t="s">
        <v>570</v>
      </c>
      <c r="HP6" s="3" t="s">
        <v>570</v>
      </c>
      <c r="HQ6" s="3"/>
      <c r="HR6" s="3"/>
      <c r="HS6" s="3" t="s">
        <v>570</v>
      </c>
      <c r="HT6" s="3" t="s">
        <v>570</v>
      </c>
      <c r="HU6" s="3" t="s">
        <v>570</v>
      </c>
      <c r="HV6" s="3" t="s">
        <v>570</v>
      </c>
      <c r="HW6" s="3"/>
      <c r="HX6" s="3"/>
      <c r="HY6" s="3"/>
      <c r="HZ6" s="3" t="s">
        <v>570</v>
      </c>
      <c r="IA6" s="3" t="s">
        <v>570</v>
      </c>
      <c r="IB6" s="3" t="s">
        <v>570</v>
      </c>
      <c r="IC6" s="3">
        <v>2</v>
      </c>
      <c r="ID6" s="3">
        <v>2</v>
      </c>
      <c r="IE6" s="3"/>
      <c r="IF6" s="3"/>
      <c r="IG6" s="3">
        <v>6</v>
      </c>
      <c r="IH6" s="3">
        <v>7</v>
      </c>
      <c r="II6" s="3">
        <v>3</v>
      </c>
      <c r="IJ6" s="3">
        <v>1</v>
      </c>
      <c r="IK6" s="3" t="s">
        <v>570</v>
      </c>
      <c r="IL6" s="3">
        <v>118</v>
      </c>
      <c r="IM6" s="3">
        <v>14</v>
      </c>
      <c r="IN6" s="3">
        <v>2</v>
      </c>
      <c r="IO6" s="3"/>
      <c r="IP6" s="3"/>
      <c r="IQ6" s="3" t="s">
        <v>570</v>
      </c>
      <c r="IR6" s="3">
        <v>14</v>
      </c>
      <c r="IS6" s="3"/>
      <c r="IT6" s="3" t="s">
        <v>570</v>
      </c>
      <c r="IU6" s="3"/>
      <c r="IV6" s="3" t="s">
        <v>570</v>
      </c>
      <c r="IW6" s="3" t="s">
        <v>570</v>
      </c>
      <c r="IX6" s="3" t="s">
        <v>570</v>
      </c>
      <c r="IY6" s="3" t="s">
        <v>570</v>
      </c>
      <c r="IZ6" s="3" t="s">
        <v>570</v>
      </c>
      <c r="JA6" s="3" t="s">
        <v>570</v>
      </c>
      <c r="JB6" s="3"/>
      <c r="JC6" s="3"/>
      <c r="JD6" s="3"/>
      <c r="JE6" s="3">
        <v>130</v>
      </c>
      <c r="JF6" s="3">
        <v>42</v>
      </c>
      <c r="JG6" s="3">
        <v>21</v>
      </c>
      <c r="JH6" s="3">
        <v>4</v>
      </c>
      <c r="JI6" s="3"/>
      <c r="JJ6" s="3"/>
      <c r="JK6" s="3">
        <v>7</v>
      </c>
      <c r="JL6" s="3"/>
      <c r="JM6" s="3">
        <v>21</v>
      </c>
      <c r="JN6" s="3">
        <v>99</v>
      </c>
      <c r="JO6" s="19">
        <v>2.1122685185185185E-3</v>
      </c>
      <c r="JP6" s="9">
        <v>2.3611111111111111E-3</v>
      </c>
      <c r="JQ6" s="3">
        <v>184</v>
      </c>
      <c r="JR6" s="19">
        <v>3.4722222222222224E-4</v>
      </c>
      <c r="JS6" s="9">
        <v>2.7719907407407407E-3</v>
      </c>
      <c r="JT6" s="3">
        <v>872</v>
      </c>
      <c r="JU6" s="11">
        <v>0.19160624038672819</v>
      </c>
      <c r="JV6" s="15"/>
      <c r="JW6" s="5"/>
      <c r="JX6" s="7"/>
      <c r="JY6" s="11">
        <v>0</v>
      </c>
      <c r="JZ6" s="15"/>
      <c r="KA6" s="5">
        <v>1</v>
      </c>
      <c r="KB6" s="5">
        <v>231</v>
      </c>
      <c r="KC6" s="11">
        <v>4.329004329004329E-3</v>
      </c>
      <c r="KD6" s="3">
        <v>99</v>
      </c>
      <c r="KE6" s="10">
        <v>3.7152777777777778E-3</v>
      </c>
      <c r="KF6" s="10">
        <v>5.0579861111111112E-3</v>
      </c>
      <c r="KG6" s="10">
        <v>9.7881944444444448E-3</v>
      </c>
      <c r="KH6" s="3">
        <v>617</v>
      </c>
      <c r="KI6" s="10">
        <v>6.8631944444444435E-3</v>
      </c>
      <c r="KJ6" s="10">
        <v>1.4722083333333334E-2</v>
      </c>
      <c r="KK6" s="3"/>
      <c r="KL6" s="10"/>
      <c r="KM6" s="10"/>
      <c r="KN6" s="10"/>
      <c r="KO6" s="3"/>
      <c r="KP6" s="10"/>
      <c r="KQ6" s="10"/>
      <c r="KR6" s="3"/>
      <c r="KS6" s="10"/>
      <c r="KT6" s="10"/>
      <c r="KU6" s="7">
        <v>74</v>
      </c>
      <c r="KV6" s="5">
        <v>6</v>
      </c>
      <c r="KW6" s="5">
        <v>18</v>
      </c>
      <c r="KX6" s="5"/>
      <c r="KY6" s="5">
        <v>48</v>
      </c>
      <c r="KZ6" s="5"/>
      <c r="LA6" s="5"/>
      <c r="LB6" s="5">
        <v>2</v>
      </c>
      <c r="LC6" s="5"/>
      <c r="LD6" s="5">
        <v>65</v>
      </c>
      <c r="LE6" s="17">
        <v>0.8783783783783784</v>
      </c>
      <c r="LF6" s="20"/>
      <c r="LG6" s="20"/>
      <c r="LH6" s="20"/>
      <c r="LI6" s="20"/>
      <c r="LJ6" s="20"/>
      <c r="LK6" s="20"/>
      <c r="LL6" s="20"/>
      <c r="LM6" s="20"/>
      <c r="LN6" s="20"/>
      <c r="LO6" s="20"/>
      <c r="LP6" s="20"/>
      <c r="LQ6" s="20"/>
      <c r="LR6" s="20"/>
      <c r="LS6" s="20"/>
      <c r="LT6" s="20"/>
      <c r="LU6" s="20"/>
      <c r="LV6" s="20"/>
      <c r="LW6" s="20"/>
      <c r="LX6" s="20"/>
      <c r="LY6" s="20"/>
      <c r="LZ6" s="20"/>
      <c r="MA6" s="20"/>
      <c r="MB6" s="20"/>
      <c r="MC6" s="5">
        <v>334</v>
      </c>
      <c r="MD6" s="15"/>
      <c r="ME6" s="5">
        <v>1505</v>
      </c>
      <c r="MF6" s="5">
        <v>39</v>
      </c>
      <c r="MG6" s="16">
        <v>2.5913621262458473E-2</v>
      </c>
      <c r="MH6" s="5">
        <v>5</v>
      </c>
      <c r="MI6" s="16">
        <v>3.3222591362126247E-3</v>
      </c>
      <c r="MJ6" s="15"/>
      <c r="MK6" s="5">
        <v>442</v>
      </c>
      <c r="ML6" s="5">
        <v>14</v>
      </c>
      <c r="MM6" s="16">
        <v>3.1674208144796379E-2</v>
      </c>
      <c r="MN6" s="5">
        <v>1</v>
      </c>
      <c r="MO6" s="16">
        <v>2.2624434389140274E-3</v>
      </c>
      <c r="MP6" s="15"/>
      <c r="MQ6" s="5">
        <v>1947</v>
      </c>
      <c r="MR6" s="5">
        <v>53</v>
      </c>
      <c r="MS6" s="16">
        <v>2.7221366204417053E-2</v>
      </c>
      <c r="MT6" s="5">
        <v>6</v>
      </c>
      <c r="MU6" s="16">
        <v>3.0816640986132513E-3</v>
      </c>
      <c r="MV6" s="15"/>
      <c r="MW6" s="5">
        <v>65</v>
      </c>
      <c r="MX6" s="5">
        <v>1</v>
      </c>
      <c r="MY6" s="16">
        <v>1.5384615384615385E-2</v>
      </c>
      <c r="MZ6" s="5"/>
      <c r="NA6" s="16">
        <v>0</v>
      </c>
      <c r="NB6" s="15"/>
      <c r="NC6" s="5">
        <v>33</v>
      </c>
      <c r="ND6" s="5"/>
      <c r="NE6" s="16">
        <v>0</v>
      </c>
      <c r="NF6" s="5"/>
      <c r="NG6" s="16">
        <v>0</v>
      </c>
      <c r="NH6" s="15"/>
      <c r="NI6" s="5">
        <v>121</v>
      </c>
      <c r="NJ6" s="5"/>
      <c r="NK6" s="16">
        <v>0</v>
      </c>
      <c r="NL6" s="5"/>
      <c r="NM6" s="16">
        <v>0</v>
      </c>
      <c r="NN6" s="5">
        <v>1782</v>
      </c>
      <c r="NO6" s="5">
        <v>2560</v>
      </c>
      <c r="NP6" s="17">
        <v>0.69609374999999996</v>
      </c>
      <c r="NQ6" s="5">
        <v>2084</v>
      </c>
      <c r="NR6" s="5">
        <v>2065</v>
      </c>
      <c r="NS6" s="5">
        <v>9</v>
      </c>
      <c r="NT6" s="5"/>
      <c r="NU6" s="5">
        <v>10</v>
      </c>
      <c r="NV6" s="17">
        <v>0.56354786371011356</v>
      </c>
      <c r="NW6" s="5">
        <v>1042</v>
      </c>
      <c r="NX6" s="5">
        <v>1849</v>
      </c>
      <c r="NY6" s="15"/>
      <c r="NZ6" s="17">
        <v>0.56354786371011356</v>
      </c>
      <c r="OA6" s="5">
        <v>1042</v>
      </c>
      <c r="OB6" s="5">
        <v>1849</v>
      </c>
      <c r="OC6" s="17">
        <v>0</v>
      </c>
      <c r="OD6" s="5"/>
      <c r="OE6" s="5"/>
      <c r="OF6" s="17">
        <v>0</v>
      </c>
      <c r="OG6" s="5"/>
      <c r="OH6" s="5"/>
      <c r="OI6" s="17">
        <v>0</v>
      </c>
      <c r="OJ6" s="5"/>
      <c r="OK6" s="5"/>
      <c r="OL6" s="5">
        <v>480.06078100000013</v>
      </c>
      <c r="OM6" s="5">
        <v>480.06078100000013</v>
      </c>
      <c r="ON6" s="66"/>
      <c r="OO6" s="66"/>
      <c r="OP6" s="5"/>
      <c r="OQ6" s="17">
        <v>0.73661438615467822</v>
      </c>
      <c r="OR6" s="5">
        <v>1362</v>
      </c>
      <c r="OS6" s="5">
        <v>1849</v>
      </c>
      <c r="OT6" s="15"/>
      <c r="OU6" s="17">
        <v>0.73661438615467822</v>
      </c>
      <c r="OV6" s="5">
        <v>1362</v>
      </c>
      <c r="OW6" s="5">
        <v>1849</v>
      </c>
      <c r="OX6" s="17">
        <v>0</v>
      </c>
      <c r="OY6" s="5"/>
      <c r="OZ6" s="5"/>
      <c r="PA6" s="17">
        <v>0</v>
      </c>
      <c r="PB6" s="5"/>
      <c r="PC6" s="5"/>
      <c r="PD6" s="17">
        <v>0</v>
      </c>
      <c r="PE6" s="5"/>
      <c r="PF6" s="7"/>
      <c r="PG6" s="5">
        <v>144</v>
      </c>
      <c r="PH6" s="5">
        <v>2084</v>
      </c>
      <c r="PI6" s="11">
        <v>6.9097888675623803E-2</v>
      </c>
      <c r="PJ6" s="5">
        <v>58.018563</v>
      </c>
      <c r="PK6" s="5">
        <v>58.018563</v>
      </c>
      <c r="PL6" s="5"/>
      <c r="PM6" s="5"/>
      <c r="PN6" s="5"/>
      <c r="PO6" s="5">
        <v>1749</v>
      </c>
      <c r="PP6" s="13">
        <v>0.87764436821040592</v>
      </c>
      <c r="PQ6" s="13">
        <v>0.10863350485991996</v>
      </c>
      <c r="PR6" s="13">
        <v>8.5763293310463125E-3</v>
      </c>
      <c r="PS6" s="13">
        <v>5.1457975986277877E-3</v>
      </c>
      <c r="PT6" s="13"/>
      <c r="PU6" s="13"/>
      <c r="PV6" s="13"/>
      <c r="PW6" s="13"/>
      <c r="PX6" s="13"/>
      <c r="PY6" s="13"/>
      <c r="PZ6" s="13"/>
      <c r="QA6" s="13"/>
      <c r="QB6" s="13"/>
      <c r="QC6" s="13"/>
      <c r="QD6" s="13"/>
      <c r="QE6" s="13"/>
      <c r="QF6" s="13"/>
      <c r="QG6" s="13"/>
      <c r="QH6" s="13"/>
      <c r="QI6" s="13"/>
    </row>
    <row r="7" spans="1:451" ht="15" x14ac:dyDescent="0.25">
      <c r="A7" s="2">
        <v>45839</v>
      </c>
      <c r="B7" s="2" t="s">
        <v>6</v>
      </c>
      <c r="C7" s="18"/>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v>42</v>
      </c>
      <c r="EC7" s="3">
        <v>429</v>
      </c>
      <c r="ED7" s="5">
        <v>4415</v>
      </c>
      <c r="EE7" s="6">
        <v>9.7168742921857301E-2</v>
      </c>
      <c r="EF7" s="18"/>
      <c r="EG7" s="18"/>
      <c r="EH7" s="18"/>
      <c r="EI7" s="18"/>
      <c r="EJ7" s="18"/>
      <c r="EK7" s="18"/>
      <c r="EL7" s="18"/>
      <c r="EM7" s="18"/>
      <c r="EN7" s="7">
        <v>4415</v>
      </c>
      <c r="EO7" s="3">
        <v>122</v>
      </c>
      <c r="EP7" s="3">
        <v>542</v>
      </c>
      <c r="EQ7" s="3">
        <v>6</v>
      </c>
      <c r="ER7" s="3">
        <v>3033</v>
      </c>
      <c r="ES7" s="3"/>
      <c r="ET7" s="3"/>
      <c r="EU7" s="3"/>
      <c r="EV7" s="3"/>
      <c r="EW7" s="3">
        <v>710</v>
      </c>
      <c r="EX7" s="3"/>
      <c r="EY7" s="3"/>
      <c r="EZ7" s="3">
        <v>4415</v>
      </c>
      <c r="FA7" s="3">
        <v>134</v>
      </c>
      <c r="FB7" s="3">
        <v>1</v>
      </c>
      <c r="FC7" s="3">
        <v>127</v>
      </c>
      <c r="FD7" s="3">
        <v>35</v>
      </c>
      <c r="FE7" s="3">
        <v>2</v>
      </c>
      <c r="FF7" s="3">
        <v>19</v>
      </c>
      <c r="FG7" s="3">
        <v>56</v>
      </c>
      <c r="FH7" s="3">
        <v>423</v>
      </c>
      <c r="FI7" s="3">
        <v>6</v>
      </c>
      <c r="FJ7" s="3">
        <v>1</v>
      </c>
      <c r="FK7" s="3">
        <v>67</v>
      </c>
      <c r="FL7" s="3">
        <v>391</v>
      </c>
      <c r="FM7" s="3">
        <v>15</v>
      </c>
      <c r="FN7" s="3">
        <v>163</v>
      </c>
      <c r="FO7" s="3">
        <v>35</v>
      </c>
      <c r="FP7" s="3">
        <v>3</v>
      </c>
      <c r="FQ7" s="3">
        <v>1</v>
      </c>
      <c r="FR7" s="3">
        <v>2</v>
      </c>
      <c r="FS7" s="3">
        <v>653</v>
      </c>
      <c r="FT7" s="3">
        <v>14</v>
      </c>
      <c r="FU7" s="3">
        <v>45</v>
      </c>
      <c r="FV7" s="3"/>
      <c r="FW7" s="3">
        <v>195</v>
      </c>
      <c r="FX7" s="3"/>
      <c r="FY7" s="3">
        <v>113</v>
      </c>
      <c r="FZ7" s="3">
        <v>17</v>
      </c>
      <c r="GA7" s="3">
        <v>87</v>
      </c>
      <c r="GB7" s="3">
        <v>401</v>
      </c>
      <c r="GC7" s="3">
        <v>3</v>
      </c>
      <c r="GD7" s="3">
        <v>163</v>
      </c>
      <c r="GE7" s="3">
        <v>59</v>
      </c>
      <c r="GF7" s="3">
        <v>119</v>
      </c>
      <c r="GG7" s="3">
        <v>207</v>
      </c>
      <c r="GH7" s="3">
        <v>75</v>
      </c>
      <c r="GI7" s="3">
        <v>104</v>
      </c>
      <c r="GJ7" s="3"/>
      <c r="GK7" s="3">
        <v>199</v>
      </c>
      <c r="GL7" s="3">
        <v>47</v>
      </c>
      <c r="GM7" s="3">
        <v>1</v>
      </c>
      <c r="GN7" s="3"/>
      <c r="GO7" s="3">
        <v>1</v>
      </c>
      <c r="GP7" s="3"/>
      <c r="GQ7" s="3" t="s">
        <v>570</v>
      </c>
      <c r="GR7" s="3" t="s">
        <v>570</v>
      </c>
      <c r="GS7" s="3" t="s">
        <v>570</v>
      </c>
      <c r="GT7" s="3"/>
      <c r="GU7" s="3"/>
      <c r="GV7" s="3"/>
      <c r="GW7" s="3"/>
      <c r="GX7" s="3"/>
      <c r="GY7" s="3">
        <v>1</v>
      </c>
      <c r="GZ7" s="3" t="s">
        <v>570</v>
      </c>
      <c r="HA7" s="3"/>
      <c r="HB7" s="3" t="s">
        <v>570</v>
      </c>
      <c r="HC7" s="3"/>
      <c r="HD7" s="3"/>
      <c r="HE7" s="3"/>
      <c r="HF7" s="3">
        <v>4</v>
      </c>
      <c r="HG7" s="3">
        <v>1</v>
      </c>
      <c r="HH7" s="3"/>
      <c r="HI7" s="3">
        <v>3</v>
      </c>
      <c r="HJ7" s="3"/>
      <c r="HK7" s="3" t="s">
        <v>570</v>
      </c>
      <c r="HL7" s="3" t="s">
        <v>570</v>
      </c>
      <c r="HM7" s="3">
        <v>1</v>
      </c>
      <c r="HN7" s="3" t="s">
        <v>570</v>
      </c>
      <c r="HO7" s="3" t="s">
        <v>570</v>
      </c>
      <c r="HP7" s="3" t="s">
        <v>570</v>
      </c>
      <c r="HQ7" s="3"/>
      <c r="HR7" s="3"/>
      <c r="HS7" s="3" t="s">
        <v>570</v>
      </c>
      <c r="HT7" s="3" t="s">
        <v>570</v>
      </c>
      <c r="HU7" s="3" t="s">
        <v>570</v>
      </c>
      <c r="HV7" s="3" t="s">
        <v>570</v>
      </c>
      <c r="HW7" s="3"/>
      <c r="HX7" s="3">
        <v>1</v>
      </c>
      <c r="HY7" s="3"/>
      <c r="HZ7" s="3" t="s">
        <v>570</v>
      </c>
      <c r="IA7" s="3" t="s">
        <v>570</v>
      </c>
      <c r="IB7" s="3" t="s">
        <v>570</v>
      </c>
      <c r="IC7" s="3"/>
      <c r="ID7" s="3">
        <v>3</v>
      </c>
      <c r="IE7" s="3"/>
      <c r="IF7" s="3"/>
      <c r="IG7" s="3">
        <v>3</v>
      </c>
      <c r="IH7" s="3">
        <v>6</v>
      </c>
      <c r="II7" s="3">
        <v>1</v>
      </c>
      <c r="IJ7" s="3"/>
      <c r="IK7" s="3" t="s">
        <v>570</v>
      </c>
      <c r="IL7" s="3">
        <v>127</v>
      </c>
      <c r="IM7" s="3">
        <v>20</v>
      </c>
      <c r="IN7" s="3"/>
      <c r="IO7" s="3"/>
      <c r="IP7" s="3"/>
      <c r="IQ7" s="3" t="s">
        <v>570</v>
      </c>
      <c r="IR7" s="3">
        <v>8</v>
      </c>
      <c r="IS7" s="3"/>
      <c r="IT7" s="3" t="s">
        <v>570</v>
      </c>
      <c r="IU7" s="3"/>
      <c r="IV7" s="3" t="s">
        <v>570</v>
      </c>
      <c r="IW7" s="3" t="s">
        <v>570</v>
      </c>
      <c r="IX7" s="3" t="s">
        <v>570</v>
      </c>
      <c r="IY7" s="3" t="s">
        <v>570</v>
      </c>
      <c r="IZ7" s="3" t="s">
        <v>570</v>
      </c>
      <c r="JA7" s="3" t="s">
        <v>570</v>
      </c>
      <c r="JB7" s="3"/>
      <c r="JC7" s="3">
        <v>2</v>
      </c>
      <c r="JD7" s="3"/>
      <c r="JE7" s="3">
        <v>167</v>
      </c>
      <c r="JF7" s="3">
        <v>38</v>
      </c>
      <c r="JG7" s="3">
        <v>23</v>
      </c>
      <c r="JH7" s="3">
        <v>5</v>
      </c>
      <c r="JI7" s="3"/>
      <c r="JJ7" s="3"/>
      <c r="JK7" s="3">
        <v>12</v>
      </c>
      <c r="JL7" s="3"/>
      <c r="JM7" s="3">
        <v>5</v>
      </c>
      <c r="JN7" s="3">
        <v>121</v>
      </c>
      <c r="JO7" s="19">
        <v>2.2395833333333334E-3</v>
      </c>
      <c r="JP7" s="9">
        <v>2.5810185185185185E-3</v>
      </c>
      <c r="JQ7" s="3">
        <v>186</v>
      </c>
      <c r="JR7" s="19">
        <v>3.2407407407407406E-4</v>
      </c>
      <c r="JS7" s="9">
        <v>2.9282407407407408E-3</v>
      </c>
      <c r="JT7" s="3">
        <v>788</v>
      </c>
      <c r="JU7" s="11">
        <v>0.1784824462061155</v>
      </c>
      <c r="JV7" s="15"/>
      <c r="JW7" s="5"/>
      <c r="JX7" s="7"/>
      <c r="JY7" s="11">
        <v>0</v>
      </c>
      <c r="JZ7" s="15"/>
      <c r="KA7" s="5">
        <v>3</v>
      </c>
      <c r="KB7" s="5">
        <v>302</v>
      </c>
      <c r="KC7" s="11">
        <v>9.9337748344370865E-3</v>
      </c>
      <c r="KD7" s="3">
        <v>121</v>
      </c>
      <c r="KE7" s="10">
        <v>9.5833333333333326E-3</v>
      </c>
      <c r="KF7" s="10">
        <v>6.609027777777777E-3</v>
      </c>
      <c r="KG7" s="10">
        <v>1.7546527777777779E-2</v>
      </c>
      <c r="KH7" s="3">
        <v>540</v>
      </c>
      <c r="KI7" s="10">
        <v>6.371527777777778E-3</v>
      </c>
      <c r="KJ7" s="10">
        <v>1.7592361111111111E-2</v>
      </c>
      <c r="KK7" s="3"/>
      <c r="KL7" s="10"/>
      <c r="KM7" s="10"/>
      <c r="KN7" s="10"/>
      <c r="KO7" s="3"/>
      <c r="KP7" s="10"/>
      <c r="KQ7" s="10"/>
      <c r="KR7" s="3"/>
      <c r="KS7" s="10"/>
      <c r="KT7" s="10"/>
      <c r="KU7" s="7">
        <v>156</v>
      </c>
      <c r="KV7" s="5">
        <v>34</v>
      </c>
      <c r="KW7" s="5">
        <v>38</v>
      </c>
      <c r="KX7" s="5"/>
      <c r="KY7" s="5">
        <v>77</v>
      </c>
      <c r="KZ7" s="5"/>
      <c r="LA7" s="5"/>
      <c r="LB7" s="5">
        <v>5</v>
      </c>
      <c r="LC7" s="5"/>
      <c r="LD7" s="5">
        <v>123</v>
      </c>
      <c r="LE7" s="17">
        <v>0.78846153846153844</v>
      </c>
      <c r="LF7" s="20"/>
      <c r="LG7" s="20"/>
      <c r="LH7" s="20"/>
      <c r="LI7" s="20"/>
      <c r="LJ7" s="20"/>
      <c r="LK7" s="20"/>
      <c r="LL7" s="20"/>
      <c r="LM7" s="20"/>
      <c r="LN7" s="20"/>
      <c r="LO7" s="20"/>
      <c r="LP7" s="20"/>
      <c r="LQ7" s="20"/>
      <c r="LR7" s="20"/>
      <c r="LS7" s="20"/>
      <c r="LT7" s="20"/>
      <c r="LU7" s="20"/>
      <c r="LV7" s="20"/>
      <c r="LW7" s="20"/>
      <c r="LX7" s="20"/>
      <c r="LY7" s="20"/>
      <c r="LZ7" s="20"/>
      <c r="MA7" s="20"/>
      <c r="MB7" s="20"/>
      <c r="MC7" s="5">
        <v>464</v>
      </c>
      <c r="MD7" s="15"/>
      <c r="ME7" s="5">
        <v>1514</v>
      </c>
      <c r="MF7" s="5">
        <v>57</v>
      </c>
      <c r="MG7" s="16">
        <v>3.7648612945838836E-2</v>
      </c>
      <c r="MH7" s="5">
        <v>6</v>
      </c>
      <c r="MI7" s="16">
        <v>3.9630118890356669E-3</v>
      </c>
      <c r="MJ7" s="15"/>
      <c r="MK7" s="5">
        <v>479</v>
      </c>
      <c r="ML7" s="5">
        <v>22</v>
      </c>
      <c r="MM7" s="16">
        <v>4.5929018789144051E-2</v>
      </c>
      <c r="MN7" s="5">
        <v>1</v>
      </c>
      <c r="MO7" s="16">
        <v>2.0876826722338203E-3</v>
      </c>
      <c r="MP7" s="15"/>
      <c r="MQ7" s="5">
        <v>1993</v>
      </c>
      <c r="MR7" s="5">
        <v>79</v>
      </c>
      <c r="MS7" s="16">
        <v>3.9638735574510787E-2</v>
      </c>
      <c r="MT7" s="5">
        <v>7</v>
      </c>
      <c r="MU7" s="16">
        <v>3.5122930255895636E-3</v>
      </c>
      <c r="MV7" s="15"/>
      <c r="MW7" s="5">
        <v>79</v>
      </c>
      <c r="MX7" s="5">
        <v>1</v>
      </c>
      <c r="MY7" s="16">
        <v>1.2658227848101266E-2</v>
      </c>
      <c r="MZ7" s="5"/>
      <c r="NA7" s="16">
        <v>0</v>
      </c>
      <c r="NB7" s="15"/>
      <c r="NC7" s="5">
        <v>55</v>
      </c>
      <c r="ND7" s="5"/>
      <c r="NE7" s="16">
        <v>0</v>
      </c>
      <c r="NF7" s="5"/>
      <c r="NG7" s="16">
        <v>0</v>
      </c>
      <c r="NH7" s="15"/>
      <c r="NI7" s="5">
        <v>115</v>
      </c>
      <c r="NJ7" s="5"/>
      <c r="NK7" s="16">
        <v>0</v>
      </c>
      <c r="NL7" s="5"/>
      <c r="NM7" s="16">
        <v>0</v>
      </c>
      <c r="NN7" s="5">
        <v>1662</v>
      </c>
      <c r="NO7" s="5">
        <v>2567</v>
      </c>
      <c r="NP7" s="17">
        <v>0.64744838332684063</v>
      </c>
      <c r="NQ7" s="5">
        <v>1976</v>
      </c>
      <c r="NR7" s="5">
        <v>1737</v>
      </c>
      <c r="NS7" s="5">
        <v>8</v>
      </c>
      <c r="NT7" s="5">
        <v>224</v>
      </c>
      <c r="NU7" s="5">
        <v>7</v>
      </c>
      <c r="NV7" s="17">
        <v>0.24616122840690979</v>
      </c>
      <c r="NW7" s="5">
        <v>513</v>
      </c>
      <c r="NX7" s="5">
        <v>2084</v>
      </c>
      <c r="NY7" s="15"/>
      <c r="NZ7" s="17">
        <v>0.24365207995678012</v>
      </c>
      <c r="OA7" s="5">
        <v>451</v>
      </c>
      <c r="OB7" s="5">
        <v>1851</v>
      </c>
      <c r="OC7" s="17">
        <v>0.33333333333333331</v>
      </c>
      <c r="OD7" s="5">
        <v>1</v>
      </c>
      <c r="OE7" s="5">
        <v>3</v>
      </c>
      <c r="OF7" s="17">
        <v>0.26521739130434785</v>
      </c>
      <c r="OG7" s="5">
        <v>61</v>
      </c>
      <c r="OH7" s="5">
        <v>230</v>
      </c>
      <c r="OI7" s="17">
        <v>0</v>
      </c>
      <c r="OJ7" s="5"/>
      <c r="OK7" s="5"/>
      <c r="OL7" s="5">
        <v>2986.9802209999989</v>
      </c>
      <c r="OM7" s="5">
        <v>2779.3446769999987</v>
      </c>
      <c r="ON7" s="66">
        <v>1.2336100000000001</v>
      </c>
      <c r="OO7" s="66">
        <v>206.40193400000001</v>
      </c>
      <c r="OP7" s="5"/>
      <c r="OQ7" s="17">
        <v>0.79558541266794625</v>
      </c>
      <c r="OR7" s="5">
        <v>1658</v>
      </c>
      <c r="OS7" s="5">
        <v>2084</v>
      </c>
      <c r="OT7" s="15"/>
      <c r="OU7" s="17">
        <v>0.79632631010264721</v>
      </c>
      <c r="OV7" s="5">
        <v>1474</v>
      </c>
      <c r="OW7" s="5">
        <v>1851</v>
      </c>
      <c r="OX7" s="17">
        <v>1</v>
      </c>
      <c r="OY7" s="5">
        <v>3</v>
      </c>
      <c r="OZ7" s="5">
        <v>3</v>
      </c>
      <c r="PA7" s="17">
        <v>0.78695652173913044</v>
      </c>
      <c r="PB7" s="5">
        <v>181</v>
      </c>
      <c r="PC7" s="5">
        <v>230</v>
      </c>
      <c r="PD7" s="17">
        <v>0</v>
      </c>
      <c r="PE7" s="5"/>
      <c r="PF7" s="7"/>
      <c r="PG7" s="5">
        <v>147</v>
      </c>
      <c r="PH7" s="5">
        <v>1976</v>
      </c>
      <c r="PI7" s="11">
        <v>7.4392712550607282E-2</v>
      </c>
      <c r="PJ7" s="5">
        <v>92.482446999999979</v>
      </c>
      <c r="PK7" s="5">
        <v>87.087180999999987</v>
      </c>
      <c r="PL7" s="5"/>
      <c r="PM7" s="5">
        <v>5.3952659999999986</v>
      </c>
      <c r="PN7" s="5"/>
      <c r="PO7" s="5">
        <v>1732</v>
      </c>
      <c r="PP7" s="13">
        <v>0.83602771362586603</v>
      </c>
      <c r="PQ7" s="13">
        <v>0.13106235565819863</v>
      </c>
      <c r="PR7" s="13">
        <v>2.7136258660508082E-2</v>
      </c>
      <c r="PS7" s="13">
        <v>5.7736720554272519E-3</v>
      </c>
      <c r="PT7" s="13"/>
      <c r="PU7" s="13"/>
      <c r="PV7" s="13"/>
      <c r="PW7" s="13"/>
      <c r="PX7" s="13"/>
      <c r="PY7" s="13"/>
      <c r="PZ7" s="13"/>
      <c r="QA7" s="13"/>
      <c r="QB7" s="13"/>
      <c r="QC7" s="13"/>
      <c r="QD7" s="13"/>
      <c r="QE7" s="13"/>
      <c r="QF7" s="13"/>
      <c r="QG7" s="13"/>
      <c r="QH7" s="13"/>
      <c r="QI7" s="13"/>
    </row>
    <row r="8" spans="1:451" ht="15" x14ac:dyDescent="0.25">
      <c r="A8" s="2">
        <v>45839</v>
      </c>
      <c r="B8" s="2" t="s">
        <v>7</v>
      </c>
      <c r="C8" s="18"/>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v>12</v>
      </c>
      <c r="EC8" s="3">
        <v>133</v>
      </c>
      <c r="ED8" s="5">
        <v>1618</v>
      </c>
      <c r="EE8" s="6">
        <v>8.220024721878863E-2</v>
      </c>
      <c r="EF8" s="18"/>
      <c r="EG8" s="18"/>
      <c r="EH8" s="18"/>
      <c r="EI8" s="18"/>
      <c r="EJ8" s="18"/>
      <c r="EK8" s="18"/>
      <c r="EL8" s="18"/>
      <c r="EM8" s="18"/>
      <c r="EN8" s="7">
        <v>1618</v>
      </c>
      <c r="EO8" s="3">
        <v>33</v>
      </c>
      <c r="EP8" s="3">
        <v>165</v>
      </c>
      <c r="EQ8" s="3">
        <v>3</v>
      </c>
      <c r="ER8" s="3">
        <v>1143</v>
      </c>
      <c r="ES8" s="3"/>
      <c r="ET8" s="3"/>
      <c r="EU8" s="3"/>
      <c r="EV8" s="3"/>
      <c r="EW8" s="3">
        <v>271</v>
      </c>
      <c r="EX8" s="3"/>
      <c r="EY8" s="3"/>
      <c r="EZ8" s="3">
        <v>1618</v>
      </c>
      <c r="FA8" s="3">
        <v>60</v>
      </c>
      <c r="FB8" s="3"/>
      <c r="FC8" s="3">
        <v>62</v>
      </c>
      <c r="FD8" s="3">
        <v>15</v>
      </c>
      <c r="FE8" s="3">
        <v>2</v>
      </c>
      <c r="FF8" s="3">
        <v>9</v>
      </c>
      <c r="FG8" s="3">
        <v>15</v>
      </c>
      <c r="FH8" s="3">
        <v>151</v>
      </c>
      <c r="FI8" s="3">
        <v>2</v>
      </c>
      <c r="FJ8" s="3">
        <v>1</v>
      </c>
      <c r="FK8" s="3">
        <v>22</v>
      </c>
      <c r="FL8" s="3">
        <v>131</v>
      </c>
      <c r="FM8" s="3">
        <v>1</v>
      </c>
      <c r="FN8" s="3">
        <v>50</v>
      </c>
      <c r="FO8" s="3">
        <v>15</v>
      </c>
      <c r="FP8" s="3">
        <v>1</v>
      </c>
      <c r="FQ8" s="3"/>
      <c r="FR8" s="3"/>
      <c r="FS8" s="3">
        <v>216</v>
      </c>
      <c r="FT8" s="3">
        <v>3</v>
      </c>
      <c r="FU8" s="3">
        <v>18</v>
      </c>
      <c r="FV8" s="3">
        <v>2</v>
      </c>
      <c r="FW8" s="3">
        <v>48</v>
      </c>
      <c r="FX8" s="3"/>
      <c r="FY8" s="3">
        <v>59</v>
      </c>
      <c r="FZ8" s="3">
        <v>7</v>
      </c>
      <c r="GA8" s="3">
        <v>52</v>
      </c>
      <c r="GB8" s="3">
        <v>138</v>
      </c>
      <c r="GC8" s="3"/>
      <c r="GD8" s="3">
        <v>51</v>
      </c>
      <c r="GE8" s="3">
        <v>29</v>
      </c>
      <c r="GF8" s="3">
        <v>69</v>
      </c>
      <c r="GG8" s="3">
        <v>60</v>
      </c>
      <c r="GH8" s="3">
        <v>30</v>
      </c>
      <c r="GI8" s="3">
        <v>51</v>
      </c>
      <c r="GJ8" s="3"/>
      <c r="GK8" s="3">
        <v>35</v>
      </c>
      <c r="GL8" s="3">
        <v>1</v>
      </c>
      <c r="GM8" s="3"/>
      <c r="GN8" s="3"/>
      <c r="GO8" s="3">
        <v>6</v>
      </c>
      <c r="GP8" s="3"/>
      <c r="GQ8" s="3" t="s">
        <v>570</v>
      </c>
      <c r="GR8" s="3" t="s">
        <v>570</v>
      </c>
      <c r="GS8" s="3" t="s">
        <v>570</v>
      </c>
      <c r="GT8" s="3"/>
      <c r="GU8" s="3"/>
      <c r="GV8" s="3"/>
      <c r="GW8" s="3"/>
      <c r="GX8" s="3"/>
      <c r="GY8" s="3"/>
      <c r="GZ8" s="3" t="s">
        <v>570</v>
      </c>
      <c r="HA8" s="3"/>
      <c r="HB8" s="3" t="s">
        <v>570</v>
      </c>
      <c r="HC8" s="3"/>
      <c r="HD8" s="3"/>
      <c r="HE8" s="3"/>
      <c r="HF8" s="3"/>
      <c r="HG8" s="3">
        <v>1</v>
      </c>
      <c r="HH8" s="3"/>
      <c r="HI8" s="3">
        <v>7</v>
      </c>
      <c r="HJ8" s="3"/>
      <c r="HK8" s="3" t="s">
        <v>570</v>
      </c>
      <c r="HL8" s="3" t="s">
        <v>570</v>
      </c>
      <c r="HM8" s="3"/>
      <c r="HN8" s="3" t="s">
        <v>570</v>
      </c>
      <c r="HO8" s="3" t="s">
        <v>570</v>
      </c>
      <c r="HP8" s="3" t="s">
        <v>570</v>
      </c>
      <c r="HQ8" s="3"/>
      <c r="HR8" s="3"/>
      <c r="HS8" s="3" t="s">
        <v>570</v>
      </c>
      <c r="HT8" s="3" t="s">
        <v>570</v>
      </c>
      <c r="HU8" s="3" t="s">
        <v>570</v>
      </c>
      <c r="HV8" s="3" t="s">
        <v>570</v>
      </c>
      <c r="HW8" s="3"/>
      <c r="HX8" s="3"/>
      <c r="HY8" s="3"/>
      <c r="HZ8" s="3" t="s">
        <v>570</v>
      </c>
      <c r="IA8" s="3" t="s">
        <v>570</v>
      </c>
      <c r="IB8" s="3" t="s">
        <v>570</v>
      </c>
      <c r="IC8" s="3">
        <v>1</v>
      </c>
      <c r="ID8" s="3">
        <v>4</v>
      </c>
      <c r="IE8" s="3"/>
      <c r="IF8" s="3">
        <v>1</v>
      </c>
      <c r="IG8" s="3"/>
      <c r="IH8" s="3"/>
      <c r="II8" s="3"/>
      <c r="IJ8" s="3"/>
      <c r="IK8" s="3" t="s">
        <v>570</v>
      </c>
      <c r="IL8" s="3">
        <v>32</v>
      </c>
      <c r="IM8" s="3">
        <v>30</v>
      </c>
      <c r="IN8" s="3">
        <v>2</v>
      </c>
      <c r="IO8" s="3"/>
      <c r="IP8" s="3"/>
      <c r="IQ8" s="3" t="s">
        <v>570</v>
      </c>
      <c r="IR8" s="3">
        <v>7</v>
      </c>
      <c r="IS8" s="3"/>
      <c r="IT8" s="3" t="s">
        <v>570</v>
      </c>
      <c r="IU8" s="3"/>
      <c r="IV8" s="3" t="s">
        <v>570</v>
      </c>
      <c r="IW8" s="3" t="s">
        <v>570</v>
      </c>
      <c r="IX8" s="3" t="s">
        <v>570</v>
      </c>
      <c r="IY8" s="3" t="s">
        <v>570</v>
      </c>
      <c r="IZ8" s="3" t="s">
        <v>570</v>
      </c>
      <c r="JA8" s="3" t="s">
        <v>570</v>
      </c>
      <c r="JB8" s="3"/>
      <c r="JC8" s="3"/>
      <c r="JD8" s="3"/>
      <c r="JE8" s="3">
        <v>90</v>
      </c>
      <c r="JF8" s="3">
        <v>14</v>
      </c>
      <c r="JG8" s="3">
        <v>7</v>
      </c>
      <c r="JH8" s="3">
        <v>2</v>
      </c>
      <c r="JI8" s="3"/>
      <c r="JJ8" s="3"/>
      <c r="JK8" s="3">
        <v>8</v>
      </c>
      <c r="JL8" s="3"/>
      <c r="JM8" s="3">
        <v>0</v>
      </c>
      <c r="JN8" s="3">
        <v>30</v>
      </c>
      <c r="JO8" s="19">
        <v>2.1990740740740742E-3</v>
      </c>
      <c r="JP8" s="9">
        <v>3.0671296296296297E-3</v>
      </c>
      <c r="JQ8" s="3">
        <v>71</v>
      </c>
      <c r="JR8" s="19">
        <v>4.3981481481481481E-4</v>
      </c>
      <c r="JS8" s="9">
        <v>2.7777777777777779E-3</v>
      </c>
      <c r="JT8" s="3">
        <v>257</v>
      </c>
      <c r="JU8" s="11">
        <v>0.15883807169344871</v>
      </c>
      <c r="JV8" s="15"/>
      <c r="JW8" s="5"/>
      <c r="JX8" s="7"/>
      <c r="JY8" s="11">
        <v>0</v>
      </c>
      <c r="JZ8" s="15"/>
      <c r="KA8" s="5"/>
      <c r="KB8" s="5">
        <v>107</v>
      </c>
      <c r="KC8" s="11">
        <v>0</v>
      </c>
      <c r="KD8" s="3">
        <v>30</v>
      </c>
      <c r="KE8" s="10">
        <v>2.2743055555555555E-3</v>
      </c>
      <c r="KF8" s="10">
        <v>5.1100694444444449E-3</v>
      </c>
      <c r="KG8" s="10">
        <v>1.8292847222222221E-2</v>
      </c>
      <c r="KH8" s="3">
        <v>161</v>
      </c>
      <c r="KI8" s="10">
        <v>7.9395833333333332E-3</v>
      </c>
      <c r="KJ8" s="10">
        <v>2.2983611111111114E-2</v>
      </c>
      <c r="KK8" s="3"/>
      <c r="KL8" s="10"/>
      <c r="KM8" s="10"/>
      <c r="KN8" s="10"/>
      <c r="KO8" s="3"/>
      <c r="KP8" s="10"/>
      <c r="KQ8" s="10"/>
      <c r="KR8" s="3"/>
      <c r="KS8" s="10"/>
      <c r="KT8" s="10"/>
      <c r="KU8" s="7">
        <v>25</v>
      </c>
      <c r="KV8" s="5">
        <v>9</v>
      </c>
      <c r="KW8" s="5">
        <v>7</v>
      </c>
      <c r="KX8" s="5"/>
      <c r="KY8" s="5">
        <v>9</v>
      </c>
      <c r="KZ8" s="5"/>
      <c r="LA8" s="5"/>
      <c r="LB8" s="5"/>
      <c r="LC8" s="5"/>
      <c r="LD8" s="5">
        <v>22</v>
      </c>
      <c r="LE8" s="17">
        <v>0.88</v>
      </c>
      <c r="LF8" s="20"/>
      <c r="LG8" s="20"/>
      <c r="LH8" s="20"/>
      <c r="LI8" s="20"/>
      <c r="LJ8" s="20"/>
      <c r="LK8" s="20"/>
      <c r="LL8" s="20"/>
      <c r="LM8" s="20"/>
      <c r="LN8" s="20"/>
      <c r="LO8" s="20"/>
      <c r="LP8" s="20"/>
      <c r="LQ8" s="20"/>
      <c r="LR8" s="20"/>
      <c r="LS8" s="20"/>
      <c r="LT8" s="20"/>
      <c r="LU8" s="20"/>
      <c r="LV8" s="20"/>
      <c r="LW8" s="20"/>
      <c r="LX8" s="20"/>
      <c r="LY8" s="20"/>
      <c r="LZ8" s="20"/>
      <c r="MA8" s="20"/>
      <c r="MB8" s="20"/>
      <c r="MC8" s="5">
        <v>178</v>
      </c>
      <c r="MD8" s="15"/>
      <c r="ME8" s="5">
        <v>598</v>
      </c>
      <c r="MF8" s="5">
        <v>4</v>
      </c>
      <c r="MG8" s="16">
        <v>6.688963210702341E-3</v>
      </c>
      <c r="MH8" s="5">
        <v>5</v>
      </c>
      <c r="MI8" s="16">
        <v>8.3612040133779261E-3</v>
      </c>
      <c r="MJ8" s="15"/>
      <c r="MK8" s="5">
        <v>185</v>
      </c>
      <c r="ML8" s="5">
        <v>1</v>
      </c>
      <c r="MM8" s="16">
        <v>5.4054054054054057E-3</v>
      </c>
      <c r="MN8" s="5"/>
      <c r="MO8" s="16">
        <v>0</v>
      </c>
      <c r="MP8" s="15"/>
      <c r="MQ8" s="5">
        <v>783</v>
      </c>
      <c r="MR8" s="5">
        <v>5</v>
      </c>
      <c r="MS8" s="16">
        <v>6.3856960408684551E-3</v>
      </c>
      <c r="MT8" s="5">
        <v>5</v>
      </c>
      <c r="MU8" s="16">
        <v>6.3856960408684551E-3</v>
      </c>
      <c r="MV8" s="15"/>
      <c r="MW8" s="5">
        <v>34</v>
      </c>
      <c r="MX8" s="5"/>
      <c r="MY8" s="16">
        <v>0</v>
      </c>
      <c r="MZ8" s="5"/>
      <c r="NA8" s="16">
        <v>0</v>
      </c>
      <c r="NB8" s="15"/>
      <c r="NC8" s="5">
        <v>23</v>
      </c>
      <c r="ND8" s="5"/>
      <c r="NE8" s="16">
        <v>0</v>
      </c>
      <c r="NF8" s="5"/>
      <c r="NG8" s="16">
        <v>0</v>
      </c>
      <c r="NH8" s="15"/>
      <c r="NI8" s="5">
        <v>37</v>
      </c>
      <c r="NJ8" s="5"/>
      <c r="NK8" s="16">
        <v>0</v>
      </c>
      <c r="NL8" s="5"/>
      <c r="NM8" s="16">
        <v>0</v>
      </c>
      <c r="NN8" s="5">
        <v>661</v>
      </c>
      <c r="NO8" s="5">
        <v>991</v>
      </c>
      <c r="NP8" s="17">
        <v>0.66700302724520688</v>
      </c>
      <c r="NQ8" s="5">
        <v>742</v>
      </c>
      <c r="NR8" s="5">
        <v>680</v>
      </c>
      <c r="NS8" s="5">
        <v>14</v>
      </c>
      <c r="NT8" s="5"/>
      <c r="NU8" s="5">
        <v>48</v>
      </c>
      <c r="NV8" s="17">
        <v>0.22238586156111928</v>
      </c>
      <c r="NW8" s="5">
        <v>151</v>
      </c>
      <c r="NX8" s="5">
        <v>679</v>
      </c>
      <c r="NY8" s="15"/>
      <c r="NZ8" s="17">
        <v>0.22238586156111928</v>
      </c>
      <c r="OA8" s="5">
        <v>151</v>
      </c>
      <c r="OB8" s="5">
        <v>679</v>
      </c>
      <c r="OC8" s="17">
        <v>0</v>
      </c>
      <c r="OD8" s="5"/>
      <c r="OE8" s="5"/>
      <c r="OF8" s="17">
        <v>0</v>
      </c>
      <c r="OG8" s="5"/>
      <c r="OH8" s="5"/>
      <c r="OI8" s="17">
        <v>0</v>
      </c>
      <c r="OJ8" s="5"/>
      <c r="OK8" s="5"/>
      <c r="OL8" s="5">
        <v>393.19132599999978</v>
      </c>
      <c r="OM8" s="5">
        <v>393.19132599999978</v>
      </c>
      <c r="ON8" s="66"/>
      <c r="OO8" s="66"/>
      <c r="OP8" s="5"/>
      <c r="OQ8" s="17">
        <v>0.80412371134020622</v>
      </c>
      <c r="OR8" s="5">
        <v>546</v>
      </c>
      <c r="OS8" s="5">
        <v>679</v>
      </c>
      <c r="OT8" s="15"/>
      <c r="OU8" s="17">
        <v>0.80412371134020622</v>
      </c>
      <c r="OV8" s="5">
        <v>546</v>
      </c>
      <c r="OW8" s="5">
        <v>679</v>
      </c>
      <c r="OX8" s="17">
        <v>0</v>
      </c>
      <c r="OY8" s="5"/>
      <c r="OZ8" s="5"/>
      <c r="PA8" s="17">
        <v>0</v>
      </c>
      <c r="PB8" s="5"/>
      <c r="PC8" s="5"/>
      <c r="PD8" s="17">
        <v>0</v>
      </c>
      <c r="PE8" s="5"/>
      <c r="PF8" s="7"/>
      <c r="PG8" s="5">
        <v>335</v>
      </c>
      <c r="PH8" s="5">
        <v>742</v>
      </c>
      <c r="PI8" s="11">
        <v>0.45148247978436656</v>
      </c>
      <c r="PJ8" s="5">
        <v>16.547187000000001</v>
      </c>
      <c r="PK8" s="5">
        <v>16.547187000000001</v>
      </c>
      <c r="PL8" s="5"/>
      <c r="PM8" s="5"/>
      <c r="PN8" s="5"/>
      <c r="PO8" s="5">
        <v>725</v>
      </c>
      <c r="PP8" s="13">
        <v>0.87448275862068969</v>
      </c>
      <c r="PQ8" s="13">
        <v>0.10896551724137932</v>
      </c>
      <c r="PR8" s="13">
        <v>1.1034482758620689E-2</v>
      </c>
      <c r="PS8" s="13">
        <v>5.5172413793103444E-3</v>
      </c>
      <c r="PT8" s="13"/>
      <c r="PU8" s="13"/>
      <c r="PV8" s="13"/>
      <c r="PW8" s="13"/>
      <c r="PX8" s="13"/>
      <c r="PY8" s="13"/>
      <c r="PZ8" s="13"/>
      <c r="QA8" s="13"/>
      <c r="QB8" s="13"/>
      <c r="QC8" s="13"/>
      <c r="QD8" s="13"/>
      <c r="QE8" s="13"/>
      <c r="QF8" s="13"/>
      <c r="QG8" s="13"/>
      <c r="QH8" s="13"/>
      <c r="QI8" s="13"/>
    </row>
    <row r="9" spans="1:451" ht="15" x14ac:dyDescent="0.25">
      <c r="A9" s="2">
        <v>45839</v>
      </c>
      <c r="B9" s="2" t="s">
        <v>573</v>
      </c>
      <c r="C9" s="21"/>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v>29</v>
      </c>
      <c r="EC9" s="3">
        <v>286</v>
      </c>
      <c r="ED9" s="5">
        <v>4135</v>
      </c>
      <c r="EE9" s="6">
        <v>6.9165659008464331E-2</v>
      </c>
      <c r="EF9" s="18"/>
      <c r="EG9" s="18"/>
      <c r="EH9" s="18"/>
      <c r="EI9" s="18"/>
      <c r="EJ9" s="18"/>
      <c r="EK9" s="18"/>
      <c r="EL9" s="18"/>
      <c r="EM9" s="18"/>
      <c r="EN9" s="7">
        <v>4135</v>
      </c>
      <c r="EO9" s="3">
        <v>131</v>
      </c>
      <c r="EP9" s="3">
        <v>583</v>
      </c>
      <c r="EQ9" s="3">
        <v>3</v>
      </c>
      <c r="ER9" s="3">
        <v>2841</v>
      </c>
      <c r="ES9" s="3"/>
      <c r="ET9" s="3"/>
      <c r="EU9" s="3"/>
      <c r="EV9" s="3"/>
      <c r="EW9" s="3">
        <v>572</v>
      </c>
      <c r="EX9" s="3"/>
      <c r="EY9" s="3"/>
      <c r="EZ9" s="3">
        <v>4135</v>
      </c>
      <c r="FA9" s="3">
        <v>191</v>
      </c>
      <c r="FB9" s="3">
        <v>3</v>
      </c>
      <c r="FC9" s="3">
        <v>119</v>
      </c>
      <c r="FD9" s="3">
        <v>28</v>
      </c>
      <c r="FE9" s="3">
        <v>4</v>
      </c>
      <c r="FF9" s="3">
        <v>35</v>
      </c>
      <c r="FG9" s="3">
        <v>43</v>
      </c>
      <c r="FH9" s="3">
        <v>447</v>
      </c>
      <c r="FI9" s="3">
        <v>10</v>
      </c>
      <c r="FJ9" s="3">
        <v>2</v>
      </c>
      <c r="FK9" s="3">
        <v>71</v>
      </c>
      <c r="FL9" s="3">
        <v>349</v>
      </c>
      <c r="FM9" s="3">
        <v>10</v>
      </c>
      <c r="FN9" s="3">
        <v>203</v>
      </c>
      <c r="FO9" s="3">
        <v>34</v>
      </c>
      <c r="FP9" s="3">
        <v>6</v>
      </c>
      <c r="FQ9" s="3">
        <v>3</v>
      </c>
      <c r="FR9" s="3"/>
      <c r="FS9" s="3">
        <v>466</v>
      </c>
      <c r="FT9" s="3">
        <v>14</v>
      </c>
      <c r="FU9" s="3">
        <v>36</v>
      </c>
      <c r="FV9" s="3">
        <v>5</v>
      </c>
      <c r="FW9" s="3">
        <v>181</v>
      </c>
      <c r="FX9" s="3">
        <v>2</v>
      </c>
      <c r="FY9" s="3">
        <v>169</v>
      </c>
      <c r="FZ9" s="3">
        <v>20</v>
      </c>
      <c r="GA9" s="3">
        <v>154</v>
      </c>
      <c r="GB9" s="3">
        <v>363</v>
      </c>
      <c r="GC9" s="3">
        <v>6</v>
      </c>
      <c r="GD9" s="3">
        <v>140</v>
      </c>
      <c r="GE9" s="3">
        <v>36</v>
      </c>
      <c r="GF9" s="3">
        <v>127</v>
      </c>
      <c r="GG9" s="3">
        <v>202</v>
      </c>
      <c r="GH9" s="3">
        <v>94</v>
      </c>
      <c r="GI9" s="3">
        <v>43</v>
      </c>
      <c r="GJ9" s="3"/>
      <c r="GK9" s="3">
        <v>99</v>
      </c>
      <c r="GL9" s="3">
        <v>16</v>
      </c>
      <c r="GM9" s="3">
        <v>9</v>
      </c>
      <c r="GN9" s="3"/>
      <c r="GO9" s="3"/>
      <c r="GP9" s="3"/>
      <c r="GQ9" s="3" t="s">
        <v>570</v>
      </c>
      <c r="GR9" s="3" t="s">
        <v>570</v>
      </c>
      <c r="GS9" s="3" t="s">
        <v>570</v>
      </c>
      <c r="GT9" s="3"/>
      <c r="GU9" s="3"/>
      <c r="GV9" s="3"/>
      <c r="GW9" s="3"/>
      <c r="GX9" s="3"/>
      <c r="GY9" s="3"/>
      <c r="GZ9" s="3" t="s">
        <v>570</v>
      </c>
      <c r="HA9" s="3"/>
      <c r="HB9" s="3" t="s">
        <v>570</v>
      </c>
      <c r="HC9" s="3"/>
      <c r="HD9" s="3"/>
      <c r="HE9" s="3"/>
      <c r="HF9" s="3">
        <v>5</v>
      </c>
      <c r="HG9" s="3"/>
      <c r="HH9" s="3">
        <v>1</v>
      </c>
      <c r="HI9" s="3">
        <v>1</v>
      </c>
      <c r="HJ9" s="3"/>
      <c r="HK9" s="3" t="s">
        <v>570</v>
      </c>
      <c r="HL9" s="3" t="s">
        <v>570</v>
      </c>
      <c r="HM9" s="3"/>
      <c r="HN9" s="3" t="s">
        <v>570</v>
      </c>
      <c r="HO9" s="3" t="s">
        <v>570</v>
      </c>
      <c r="HP9" s="3" t="s">
        <v>570</v>
      </c>
      <c r="HQ9" s="3"/>
      <c r="HR9" s="3"/>
      <c r="HS9" s="3" t="s">
        <v>570</v>
      </c>
      <c r="HT9" s="3" t="s">
        <v>570</v>
      </c>
      <c r="HU9" s="3" t="s">
        <v>570</v>
      </c>
      <c r="HV9" s="3" t="s">
        <v>570</v>
      </c>
      <c r="HW9" s="3"/>
      <c r="HX9" s="3"/>
      <c r="HY9" s="3"/>
      <c r="HZ9" s="3" t="s">
        <v>570</v>
      </c>
      <c r="IA9" s="3" t="s">
        <v>570</v>
      </c>
      <c r="IB9" s="3" t="s">
        <v>570</v>
      </c>
      <c r="IC9" s="3">
        <v>3</v>
      </c>
      <c r="ID9" s="3">
        <v>1</v>
      </c>
      <c r="IE9" s="3"/>
      <c r="IF9" s="3">
        <v>2</v>
      </c>
      <c r="IG9" s="3"/>
      <c r="IH9" s="3">
        <v>2</v>
      </c>
      <c r="II9" s="3">
        <v>1</v>
      </c>
      <c r="IJ9" s="3"/>
      <c r="IK9" s="3" t="s">
        <v>570</v>
      </c>
      <c r="IL9" s="3">
        <v>98</v>
      </c>
      <c r="IM9" s="3">
        <v>15</v>
      </c>
      <c r="IN9" s="3">
        <v>2</v>
      </c>
      <c r="IO9" s="3">
        <v>1</v>
      </c>
      <c r="IP9" s="3"/>
      <c r="IQ9" s="3" t="s">
        <v>570</v>
      </c>
      <c r="IR9" s="3">
        <v>5</v>
      </c>
      <c r="IS9" s="3"/>
      <c r="IT9" s="3" t="s">
        <v>570</v>
      </c>
      <c r="IU9" s="3"/>
      <c r="IV9" s="3" t="s">
        <v>570</v>
      </c>
      <c r="IW9" s="3" t="s">
        <v>570</v>
      </c>
      <c r="IX9" s="3" t="s">
        <v>570</v>
      </c>
      <c r="IY9" s="3" t="s">
        <v>570</v>
      </c>
      <c r="IZ9" s="3" t="s">
        <v>570</v>
      </c>
      <c r="JA9" s="3" t="s">
        <v>570</v>
      </c>
      <c r="JB9" s="3"/>
      <c r="JC9" s="3">
        <v>1</v>
      </c>
      <c r="JD9" s="3"/>
      <c r="JE9" s="3">
        <v>171</v>
      </c>
      <c r="JF9" s="3">
        <v>31</v>
      </c>
      <c r="JG9" s="3">
        <v>23</v>
      </c>
      <c r="JH9" s="3">
        <v>1</v>
      </c>
      <c r="JI9" s="3"/>
      <c r="JJ9" s="3"/>
      <c r="JK9" s="3">
        <v>12</v>
      </c>
      <c r="JL9" s="3"/>
      <c r="JM9" s="3">
        <v>19</v>
      </c>
      <c r="JN9" s="3">
        <v>130</v>
      </c>
      <c r="JO9" s="19">
        <v>1.2268518518518518E-3</v>
      </c>
      <c r="JP9" s="9">
        <v>2.685185185185185E-3</v>
      </c>
      <c r="JQ9" s="3">
        <v>211</v>
      </c>
      <c r="JR9" s="19">
        <v>4.5138888888888887E-4</v>
      </c>
      <c r="JS9" s="9">
        <v>2.7488425925925927E-3</v>
      </c>
      <c r="JT9" s="3">
        <v>871</v>
      </c>
      <c r="JU9" s="11">
        <v>0.21064087061668682</v>
      </c>
      <c r="JV9" s="15"/>
      <c r="JW9" s="5"/>
      <c r="JX9" s="7"/>
      <c r="JY9" s="11">
        <v>0</v>
      </c>
      <c r="JZ9" s="15"/>
      <c r="KA9" s="5">
        <v>2</v>
      </c>
      <c r="KB9" s="5">
        <v>260</v>
      </c>
      <c r="KC9" s="11">
        <v>7.6923076923076927E-3</v>
      </c>
      <c r="KD9" s="3">
        <v>130</v>
      </c>
      <c r="KE9" s="10">
        <v>3.449074074074074E-3</v>
      </c>
      <c r="KF9" s="10">
        <v>4.8840277777777779E-3</v>
      </c>
      <c r="KG9" s="10">
        <v>1.137013888888889E-2</v>
      </c>
      <c r="KH9" s="3">
        <v>581</v>
      </c>
      <c r="KI9" s="10">
        <v>6.1517361111111104E-3</v>
      </c>
      <c r="KJ9" s="10">
        <v>1.2642361111111109E-2</v>
      </c>
      <c r="KK9" s="3"/>
      <c r="KL9" s="10"/>
      <c r="KM9" s="10"/>
      <c r="KN9" s="10"/>
      <c r="KO9" s="3"/>
      <c r="KP9" s="10"/>
      <c r="KQ9" s="10"/>
      <c r="KR9" s="3"/>
      <c r="KS9" s="10"/>
      <c r="KT9" s="10"/>
      <c r="KU9" s="7">
        <v>77</v>
      </c>
      <c r="KV9" s="5">
        <v>10</v>
      </c>
      <c r="KW9" s="5">
        <v>34</v>
      </c>
      <c r="KX9" s="5"/>
      <c r="KY9" s="5">
        <v>33</v>
      </c>
      <c r="KZ9" s="5"/>
      <c r="LA9" s="5"/>
      <c r="LB9" s="5"/>
      <c r="LC9" s="5"/>
      <c r="LD9" s="5">
        <v>58</v>
      </c>
      <c r="LE9" s="13">
        <v>0.75324675324675328</v>
      </c>
      <c r="LF9" s="20"/>
      <c r="LG9" s="20"/>
      <c r="LH9" s="20"/>
      <c r="LI9" s="20"/>
      <c r="LJ9" s="20"/>
      <c r="LK9" s="20"/>
      <c r="LL9" s="20"/>
      <c r="LM9" s="20"/>
      <c r="LN9" s="20"/>
      <c r="LO9" s="20"/>
      <c r="LP9" s="20"/>
      <c r="LQ9" s="20"/>
      <c r="LR9" s="20"/>
      <c r="LS9" s="20"/>
      <c r="LT9" s="20"/>
      <c r="LU9" s="20"/>
      <c r="LV9" s="20"/>
      <c r="LW9" s="20"/>
      <c r="LX9" s="20"/>
      <c r="LY9" s="20"/>
      <c r="LZ9" s="20"/>
      <c r="MA9" s="20"/>
      <c r="MB9" s="20"/>
      <c r="MC9" s="5">
        <v>404</v>
      </c>
      <c r="MD9" s="15"/>
      <c r="ME9" s="5">
        <v>1367</v>
      </c>
      <c r="MF9" s="5">
        <v>25</v>
      </c>
      <c r="MG9" s="16">
        <v>1.8288222384784197E-2</v>
      </c>
      <c r="MH9" s="5">
        <v>3</v>
      </c>
      <c r="MI9" s="16">
        <v>2.1945866861741038E-3</v>
      </c>
      <c r="MJ9" s="15"/>
      <c r="MK9" s="5">
        <v>365</v>
      </c>
      <c r="ML9" s="5">
        <v>9</v>
      </c>
      <c r="MM9" s="16">
        <v>2.4657534246575342E-2</v>
      </c>
      <c r="MN9" s="5">
        <v>1</v>
      </c>
      <c r="MO9" s="16">
        <v>2.7397260273972603E-3</v>
      </c>
      <c r="MP9" s="15"/>
      <c r="MQ9" s="5">
        <v>1732</v>
      </c>
      <c r="MR9" s="5">
        <v>34</v>
      </c>
      <c r="MS9" s="16">
        <v>1.9630484988452657E-2</v>
      </c>
      <c r="MT9" s="5">
        <v>4</v>
      </c>
      <c r="MU9" s="16">
        <v>2.3094688221709007E-3</v>
      </c>
      <c r="MV9" s="15"/>
      <c r="MW9" s="5">
        <v>64</v>
      </c>
      <c r="MX9" s="5"/>
      <c r="MY9" s="16">
        <v>0</v>
      </c>
      <c r="MZ9" s="5"/>
      <c r="NA9" s="16">
        <v>0</v>
      </c>
      <c r="NB9" s="15"/>
      <c r="NC9" s="5">
        <v>49</v>
      </c>
      <c r="ND9" s="5"/>
      <c r="NE9" s="16">
        <v>0</v>
      </c>
      <c r="NF9" s="5"/>
      <c r="NG9" s="16">
        <v>0</v>
      </c>
      <c r="NH9" s="15"/>
      <c r="NI9" s="5">
        <v>53</v>
      </c>
      <c r="NJ9" s="5"/>
      <c r="NK9" s="16">
        <v>0</v>
      </c>
      <c r="NL9" s="5"/>
      <c r="NM9" s="16">
        <v>0</v>
      </c>
      <c r="NN9" s="5">
        <v>1537</v>
      </c>
      <c r="NO9" s="5">
        <v>2447</v>
      </c>
      <c r="NP9" s="17">
        <v>0.62811606048222313</v>
      </c>
      <c r="NQ9" s="5">
        <v>1682</v>
      </c>
      <c r="NR9" s="5">
        <v>1620</v>
      </c>
      <c r="NS9" s="5">
        <v>46</v>
      </c>
      <c r="NT9" s="5">
        <v>4</v>
      </c>
      <c r="NU9" s="5">
        <v>12</v>
      </c>
      <c r="NV9" s="17">
        <v>0.44736842105263158</v>
      </c>
      <c r="NW9" s="5">
        <v>561</v>
      </c>
      <c r="NX9" s="5">
        <v>1254</v>
      </c>
      <c r="NY9" s="15"/>
      <c r="NZ9" s="17">
        <v>0.44891391794046659</v>
      </c>
      <c r="OA9" s="5">
        <v>558</v>
      </c>
      <c r="OB9" s="5">
        <v>1243</v>
      </c>
      <c r="OC9" s="17">
        <v>0.125</v>
      </c>
      <c r="OD9" s="5">
        <v>1</v>
      </c>
      <c r="OE9" s="5">
        <v>8</v>
      </c>
      <c r="OF9" s="17">
        <v>0.66666666666666663</v>
      </c>
      <c r="OG9" s="5">
        <v>2</v>
      </c>
      <c r="OH9" s="5">
        <v>3</v>
      </c>
      <c r="OI9" s="17">
        <v>0</v>
      </c>
      <c r="OJ9" s="5"/>
      <c r="OK9" s="5"/>
      <c r="OL9" s="5">
        <v>497.67191000000014</v>
      </c>
      <c r="OM9" s="5">
        <v>495.34163400000011</v>
      </c>
      <c r="ON9" s="66">
        <v>1.9694429999999998</v>
      </c>
      <c r="OO9" s="66">
        <v>0.36083300000000001</v>
      </c>
      <c r="OP9" s="5"/>
      <c r="OQ9" s="17">
        <v>0.71132376395534291</v>
      </c>
      <c r="OR9" s="5">
        <v>892</v>
      </c>
      <c r="OS9" s="5">
        <v>1254</v>
      </c>
      <c r="OT9" s="15"/>
      <c r="OU9" s="17">
        <v>0.71037811745776347</v>
      </c>
      <c r="OV9" s="5">
        <v>883</v>
      </c>
      <c r="OW9" s="5">
        <v>1243</v>
      </c>
      <c r="OX9" s="17">
        <v>1</v>
      </c>
      <c r="OY9" s="5">
        <v>8</v>
      </c>
      <c r="OZ9" s="5">
        <v>8</v>
      </c>
      <c r="PA9" s="17">
        <v>0.33333333333333331</v>
      </c>
      <c r="PB9" s="5">
        <v>1</v>
      </c>
      <c r="PC9" s="5">
        <v>3</v>
      </c>
      <c r="PD9" s="17">
        <v>0</v>
      </c>
      <c r="PE9" s="5"/>
      <c r="PF9" s="7"/>
      <c r="PG9" s="5">
        <v>78</v>
      </c>
      <c r="PH9" s="5">
        <v>1682</v>
      </c>
      <c r="PI9" s="11">
        <v>4.6373365041617119E-2</v>
      </c>
      <c r="PJ9" s="5">
        <v>41.973867999999996</v>
      </c>
      <c r="PK9" s="5">
        <v>41.949424999999998</v>
      </c>
      <c r="PL9" s="5"/>
      <c r="PM9" s="5">
        <v>2.4442999999999999E-2</v>
      </c>
      <c r="PN9" s="5"/>
      <c r="PO9" s="5">
        <v>1530</v>
      </c>
      <c r="PP9" s="13">
        <v>0.857516339869281</v>
      </c>
      <c r="PQ9" s="13">
        <v>0.13006535947712419</v>
      </c>
      <c r="PR9" s="13">
        <v>9.8039215686274508E-3</v>
      </c>
      <c r="PS9" s="13">
        <v>2.6143790849673201E-3</v>
      </c>
      <c r="PT9" s="13"/>
      <c r="PU9" s="13"/>
      <c r="PV9" s="13"/>
      <c r="PW9" s="13"/>
      <c r="PX9" s="13"/>
      <c r="PY9" s="13"/>
      <c r="PZ9" s="13"/>
      <c r="QA9" s="13"/>
      <c r="QB9" s="13"/>
      <c r="QC9" s="13"/>
      <c r="QD9" s="13"/>
      <c r="QE9" s="13"/>
      <c r="QF9" s="13"/>
      <c r="QG9" s="13"/>
      <c r="QH9" s="13"/>
      <c r="QI9" s="13"/>
    </row>
    <row r="10" spans="1:451" ht="15" x14ac:dyDescent="0.25">
      <c r="A10" s="46">
        <v>45870</v>
      </c>
      <c r="B10" s="2" t="s">
        <v>571</v>
      </c>
      <c r="C10" s="3">
        <v>400084</v>
      </c>
      <c r="D10" s="3"/>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3">
        <v>309</v>
      </c>
      <c r="EC10" s="3">
        <v>2959</v>
      </c>
      <c r="ED10" s="5">
        <v>35216</v>
      </c>
      <c r="EE10" s="6">
        <v>8.4024307133121312E-2</v>
      </c>
      <c r="EF10" s="7">
        <v>3837</v>
      </c>
      <c r="EG10" s="3">
        <v>1365</v>
      </c>
      <c r="EH10" s="3">
        <v>617</v>
      </c>
      <c r="EI10" s="3">
        <v>1855</v>
      </c>
      <c r="EJ10" s="3">
        <v>46951</v>
      </c>
      <c r="EK10" s="8"/>
      <c r="EL10" s="8"/>
      <c r="EM10" s="8"/>
      <c r="EN10" s="3">
        <v>35216</v>
      </c>
      <c r="EO10" s="3">
        <v>819</v>
      </c>
      <c r="EP10" s="3">
        <v>4407</v>
      </c>
      <c r="EQ10" s="3">
        <v>54</v>
      </c>
      <c r="ER10" s="3">
        <v>24405</v>
      </c>
      <c r="ES10" s="3"/>
      <c r="ET10" s="3"/>
      <c r="EU10" s="3"/>
      <c r="EV10" s="3"/>
      <c r="EW10" s="3">
        <v>5531</v>
      </c>
      <c r="EX10" s="3"/>
      <c r="EY10" s="3"/>
      <c r="EZ10" s="3">
        <v>35216</v>
      </c>
      <c r="FA10" s="3">
        <v>1377</v>
      </c>
      <c r="FB10" s="3">
        <v>33</v>
      </c>
      <c r="FC10" s="3">
        <v>1022</v>
      </c>
      <c r="FD10" s="3">
        <v>261</v>
      </c>
      <c r="FE10" s="3">
        <v>37</v>
      </c>
      <c r="FF10" s="3">
        <v>311</v>
      </c>
      <c r="FG10" s="3">
        <v>372</v>
      </c>
      <c r="FH10" s="3">
        <v>3443</v>
      </c>
      <c r="FI10" s="3">
        <v>95</v>
      </c>
      <c r="FJ10" s="3">
        <v>34</v>
      </c>
      <c r="FK10" s="3">
        <v>587</v>
      </c>
      <c r="FL10" s="3">
        <v>3126</v>
      </c>
      <c r="FM10" s="3">
        <v>97</v>
      </c>
      <c r="FN10" s="3">
        <v>1364</v>
      </c>
      <c r="FO10" s="3">
        <v>292</v>
      </c>
      <c r="FP10" s="3">
        <v>37</v>
      </c>
      <c r="FQ10" s="3">
        <v>8</v>
      </c>
      <c r="FR10" s="3">
        <v>31</v>
      </c>
      <c r="FS10" s="3">
        <v>4893</v>
      </c>
      <c r="FT10" s="3">
        <v>147</v>
      </c>
      <c r="FU10" s="3">
        <v>347</v>
      </c>
      <c r="FV10" s="3">
        <v>14</v>
      </c>
      <c r="FW10" s="3">
        <v>1311</v>
      </c>
      <c r="FX10" s="3">
        <v>3</v>
      </c>
      <c r="FY10" s="3">
        <v>1150</v>
      </c>
      <c r="FZ10" s="3">
        <v>150</v>
      </c>
      <c r="GA10" s="3">
        <v>1394</v>
      </c>
      <c r="GB10" s="3">
        <v>3013</v>
      </c>
      <c r="GC10" s="3">
        <v>47</v>
      </c>
      <c r="GD10" s="3">
        <v>1031</v>
      </c>
      <c r="GE10" s="3">
        <v>442</v>
      </c>
      <c r="GF10" s="3">
        <v>1040</v>
      </c>
      <c r="GG10" s="3">
        <v>1603</v>
      </c>
      <c r="GH10" s="3">
        <v>618</v>
      </c>
      <c r="GI10" s="3">
        <v>878</v>
      </c>
      <c r="GJ10" s="3">
        <v>0</v>
      </c>
      <c r="GK10" s="3">
        <v>908</v>
      </c>
      <c r="GL10" s="3">
        <v>310</v>
      </c>
      <c r="GM10" s="3">
        <v>17</v>
      </c>
      <c r="GN10" s="3"/>
      <c r="GO10" s="3">
        <v>7</v>
      </c>
      <c r="GP10" s="3"/>
      <c r="GQ10" s="3">
        <v>0</v>
      </c>
      <c r="GR10" s="3">
        <v>0</v>
      </c>
      <c r="GS10" s="3">
        <v>0</v>
      </c>
      <c r="GT10" s="3"/>
      <c r="GU10" s="3">
        <v>7</v>
      </c>
      <c r="GV10" s="3"/>
      <c r="GW10" s="3"/>
      <c r="GX10" s="3">
        <v>6</v>
      </c>
      <c r="GY10" s="3">
        <v>0</v>
      </c>
      <c r="GZ10" s="3">
        <v>0</v>
      </c>
      <c r="HA10" s="3">
        <v>3</v>
      </c>
      <c r="HB10" s="3">
        <v>0</v>
      </c>
      <c r="HC10" s="3"/>
      <c r="HD10" s="3"/>
      <c r="HE10" s="3"/>
      <c r="HF10" s="3">
        <v>28</v>
      </c>
      <c r="HG10" s="3">
        <v>0</v>
      </c>
      <c r="HH10" s="3">
        <v>1</v>
      </c>
      <c r="HI10" s="3">
        <v>37</v>
      </c>
      <c r="HJ10" s="3">
        <v>0</v>
      </c>
      <c r="HK10" s="3">
        <v>0</v>
      </c>
      <c r="HL10" s="3">
        <v>1</v>
      </c>
      <c r="HM10" s="3">
        <v>1</v>
      </c>
      <c r="HN10" s="3">
        <v>0</v>
      </c>
      <c r="HO10" s="3">
        <v>2</v>
      </c>
      <c r="HP10" s="3">
        <v>0</v>
      </c>
      <c r="HQ10" s="3">
        <v>1</v>
      </c>
      <c r="HR10" s="3"/>
      <c r="HS10" s="3">
        <v>0</v>
      </c>
      <c r="HT10" s="3">
        <v>0</v>
      </c>
      <c r="HU10" s="3">
        <v>0</v>
      </c>
      <c r="HV10" s="3">
        <v>0</v>
      </c>
      <c r="HW10" s="3">
        <v>0</v>
      </c>
      <c r="HX10" s="3">
        <v>1</v>
      </c>
      <c r="HY10" s="3">
        <v>0</v>
      </c>
      <c r="HZ10" s="3">
        <v>0</v>
      </c>
      <c r="IA10" s="3">
        <v>0</v>
      </c>
      <c r="IB10" s="3">
        <v>0</v>
      </c>
      <c r="IC10" s="3">
        <v>16</v>
      </c>
      <c r="ID10" s="3">
        <v>21</v>
      </c>
      <c r="IE10" s="3"/>
      <c r="IF10" s="3">
        <v>3</v>
      </c>
      <c r="IG10" s="3">
        <v>6</v>
      </c>
      <c r="IH10" s="3">
        <v>16</v>
      </c>
      <c r="II10" s="3">
        <v>9</v>
      </c>
      <c r="IJ10" s="3">
        <v>4</v>
      </c>
      <c r="IK10" s="3">
        <v>1</v>
      </c>
      <c r="IL10" s="3">
        <v>887</v>
      </c>
      <c r="IM10" s="3">
        <v>332</v>
      </c>
      <c r="IN10" s="3">
        <v>21</v>
      </c>
      <c r="IO10" s="3">
        <v>2</v>
      </c>
      <c r="IP10" s="3"/>
      <c r="IQ10" s="3">
        <v>0</v>
      </c>
      <c r="IR10" s="3">
        <v>72</v>
      </c>
      <c r="IS10" s="3"/>
      <c r="IT10" s="3">
        <v>1</v>
      </c>
      <c r="IU10" s="3">
        <v>0</v>
      </c>
      <c r="IV10" s="3">
        <v>0</v>
      </c>
      <c r="IW10" s="3">
        <v>0</v>
      </c>
      <c r="IX10" s="3">
        <v>0</v>
      </c>
      <c r="IY10" s="3">
        <v>0</v>
      </c>
      <c r="IZ10" s="3">
        <v>0</v>
      </c>
      <c r="JA10" s="3">
        <v>1</v>
      </c>
      <c r="JB10" s="3"/>
      <c r="JC10" s="3">
        <v>11</v>
      </c>
      <c r="JD10" s="3"/>
      <c r="JE10" s="3">
        <v>1241</v>
      </c>
      <c r="JF10" s="3">
        <v>279</v>
      </c>
      <c r="JG10" s="3">
        <v>289</v>
      </c>
      <c r="JH10" s="3">
        <v>29</v>
      </c>
      <c r="JI10" s="3"/>
      <c r="JJ10" s="3"/>
      <c r="JK10" s="3">
        <v>0</v>
      </c>
      <c r="JL10" s="3"/>
      <c r="JM10" s="3">
        <v>37</v>
      </c>
      <c r="JN10" s="3">
        <v>802</v>
      </c>
      <c r="JO10" s="9">
        <v>1.6724537037037038E-3</v>
      </c>
      <c r="JP10" s="10">
        <v>2.9745370370370373E-3</v>
      </c>
      <c r="JQ10" s="3">
        <v>1451</v>
      </c>
      <c r="JR10" s="9">
        <v>3.1250000000000001E-4</v>
      </c>
      <c r="JS10" s="10">
        <v>2.5694444444444445E-3</v>
      </c>
      <c r="JT10" s="5">
        <v>6754</v>
      </c>
      <c r="JU10" s="11">
        <v>0.1917878237164925</v>
      </c>
      <c r="JV10" s="12"/>
      <c r="JW10" s="5">
        <v>1251</v>
      </c>
      <c r="JX10" s="5">
        <v>6754</v>
      </c>
      <c r="JY10" s="11">
        <v>0.18522357121705657</v>
      </c>
      <c r="JZ10" s="12"/>
      <c r="KA10" s="5">
        <v>12</v>
      </c>
      <c r="KB10" s="5">
        <v>2534</v>
      </c>
      <c r="KC10" s="11">
        <v>4.7355958958168907E-3</v>
      </c>
      <c r="KD10" s="3">
        <v>802</v>
      </c>
      <c r="KE10" s="10">
        <v>3.1886574074074074E-3</v>
      </c>
      <c r="KF10" s="10">
        <v>5.0347222222222225E-3</v>
      </c>
      <c r="KG10" s="10">
        <v>1.2372916666666667E-2</v>
      </c>
      <c r="KH10" s="5">
        <v>4380</v>
      </c>
      <c r="KI10" s="10">
        <v>6.4236111111111108E-3</v>
      </c>
      <c r="KJ10" s="10">
        <v>1.5509027777777776E-2</v>
      </c>
      <c r="KK10" s="45"/>
      <c r="KL10" s="45"/>
      <c r="KM10" s="45"/>
      <c r="KN10" s="45"/>
      <c r="KO10" s="5"/>
      <c r="KP10" s="10"/>
      <c r="KQ10" s="10"/>
      <c r="KR10" s="5"/>
      <c r="KS10" s="10"/>
      <c r="KT10" s="10"/>
      <c r="KU10" s="5">
        <v>674</v>
      </c>
      <c r="KV10" s="5">
        <v>87</v>
      </c>
      <c r="KW10" s="5">
        <v>175</v>
      </c>
      <c r="KX10" s="5">
        <v>0</v>
      </c>
      <c r="KY10" s="5">
        <v>387</v>
      </c>
      <c r="KZ10" s="5"/>
      <c r="LA10" s="5"/>
      <c r="LB10" s="5">
        <v>25</v>
      </c>
      <c r="LC10" s="5"/>
      <c r="LD10" s="5">
        <v>548</v>
      </c>
      <c r="LE10" s="13">
        <v>0.81305637982195844</v>
      </c>
      <c r="LF10" s="14">
        <v>0.27350427350427353</v>
      </c>
      <c r="LG10" s="7">
        <v>64</v>
      </c>
      <c r="LH10" s="7">
        <v>234</v>
      </c>
      <c r="LI10" s="14">
        <v>0.90799031476997583</v>
      </c>
      <c r="LJ10" s="7">
        <v>375</v>
      </c>
      <c r="LK10" s="7">
        <v>413</v>
      </c>
      <c r="LL10" s="14">
        <v>0.93090909090909091</v>
      </c>
      <c r="LM10" s="7">
        <v>256</v>
      </c>
      <c r="LN10" s="7">
        <v>275</v>
      </c>
      <c r="LO10" s="14">
        <v>0.99272727272727268</v>
      </c>
      <c r="LP10" s="7">
        <v>273</v>
      </c>
      <c r="LQ10" s="14">
        <v>0.7589285714285714</v>
      </c>
      <c r="LR10" s="7">
        <v>85</v>
      </c>
      <c r="LS10" s="7">
        <v>112</v>
      </c>
      <c r="LT10" s="14">
        <v>0</v>
      </c>
      <c r="LU10" s="7"/>
      <c r="LV10" s="7"/>
      <c r="LW10" s="14">
        <v>0</v>
      </c>
      <c r="LX10" s="7"/>
      <c r="LY10" s="7"/>
      <c r="LZ10" s="14">
        <v>0.72489082969432317</v>
      </c>
      <c r="MA10" s="7">
        <v>166</v>
      </c>
      <c r="MB10" s="7">
        <v>229</v>
      </c>
      <c r="MC10" s="5">
        <v>3704</v>
      </c>
      <c r="MD10" s="15"/>
      <c r="ME10" s="5">
        <v>11653</v>
      </c>
      <c r="MF10" s="5">
        <v>1618</v>
      </c>
      <c r="MG10" s="16">
        <v>0.13884836522783833</v>
      </c>
      <c r="MH10" s="5">
        <v>46</v>
      </c>
      <c r="MI10" s="16">
        <v>3.9474813352784691E-3</v>
      </c>
      <c r="MJ10" s="15"/>
      <c r="MK10" s="5">
        <v>3288</v>
      </c>
      <c r="ML10" s="5">
        <v>195</v>
      </c>
      <c r="MM10" s="16">
        <v>5.930656934306569E-2</v>
      </c>
      <c r="MN10" s="5">
        <v>10</v>
      </c>
      <c r="MO10" s="16">
        <v>3.0413625304136255E-3</v>
      </c>
      <c r="MP10" s="15"/>
      <c r="MQ10" s="5">
        <v>14941</v>
      </c>
      <c r="MR10" s="5">
        <v>1813</v>
      </c>
      <c r="MS10" s="16">
        <v>0.12134395288133325</v>
      </c>
      <c r="MT10" s="5">
        <v>56</v>
      </c>
      <c r="MU10" s="16">
        <v>3.7480757646743859E-3</v>
      </c>
      <c r="MV10" s="15"/>
      <c r="MW10" s="5">
        <v>550</v>
      </c>
      <c r="MX10" s="5">
        <v>42</v>
      </c>
      <c r="MY10" s="16">
        <v>7.636363636363637E-2</v>
      </c>
      <c r="MZ10" s="5">
        <v>2</v>
      </c>
      <c r="NA10" s="16">
        <v>3.6363636363636364E-3</v>
      </c>
      <c r="NB10" s="15"/>
      <c r="NC10" s="5">
        <v>311</v>
      </c>
      <c r="ND10" s="5">
        <v>9</v>
      </c>
      <c r="NE10" s="16">
        <v>2.8938906752411574E-2</v>
      </c>
      <c r="NF10" s="5"/>
      <c r="NG10" s="16">
        <v>0</v>
      </c>
      <c r="NH10" s="15"/>
      <c r="NI10" s="5">
        <v>987</v>
      </c>
      <c r="NJ10" s="5">
        <v>52</v>
      </c>
      <c r="NK10" s="16">
        <v>5.2684903748733539E-2</v>
      </c>
      <c r="NL10" s="5">
        <v>10</v>
      </c>
      <c r="NM10" s="16">
        <v>1.0131712259371834E-2</v>
      </c>
      <c r="NN10" s="5">
        <v>12645</v>
      </c>
      <c r="NO10" s="5">
        <v>19924</v>
      </c>
      <c r="NP10" s="17">
        <v>0.63466171451515763</v>
      </c>
      <c r="NQ10" s="5">
        <v>14528</v>
      </c>
      <c r="NR10" s="5">
        <v>13141</v>
      </c>
      <c r="NS10" s="5">
        <v>757</v>
      </c>
      <c r="NT10" s="5">
        <v>411</v>
      </c>
      <c r="NU10" s="5">
        <v>219</v>
      </c>
      <c r="NV10" s="17">
        <v>0.26975985078106784</v>
      </c>
      <c r="NW10" s="5">
        <v>3471</v>
      </c>
      <c r="NX10" s="5">
        <v>12867</v>
      </c>
      <c r="NY10" s="12"/>
      <c r="NZ10" s="17">
        <v>0.26879162702188392</v>
      </c>
      <c r="OA10" s="5">
        <v>3390</v>
      </c>
      <c r="OB10" s="5">
        <v>12612</v>
      </c>
      <c r="OC10" s="17">
        <v>0.1</v>
      </c>
      <c r="OD10" s="5">
        <v>1</v>
      </c>
      <c r="OE10" s="5">
        <v>10</v>
      </c>
      <c r="OF10" s="17">
        <v>0.32653061224489793</v>
      </c>
      <c r="OG10" s="5">
        <v>80</v>
      </c>
      <c r="OH10" s="5">
        <v>245</v>
      </c>
      <c r="OI10" s="17">
        <v>0</v>
      </c>
      <c r="OJ10" s="5"/>
      <c r="OK10" s="5"/>
      <c r="OL10" s="5">
        <v>13136.258245999998</v>
      </c>
      <c r="OM10" s="5">
        <v>12847.759652999997</v>
      </c>
      <c r="ON10" s="66">
        <v>4.2124949999999997</v>
      </c>
      <c r="OO10" s="66">
        <v>284.28609799999987</v>
      </c>
      <c r="OP10" s="5"/>
      <c r="OQ10" s="17">
        <v>0.76000621745550634</v>
      </c>
      <c r="OR10" s="5">
        <v>9779</v>
      </c>
      <c r="OS10" s="5">
        <v>12867</v>
      </c>
      <c r="OT10" s="15"/>
      <c r="OU10" s="17">
        <v>0.76014906438312713</v>
      </c>
      <c r="OV10" s="5">
        <v>9587</v>
      </c>
      <c r="OW10" s="5">
        <v>12612</v>
      </c>
      <c r="OX10" s="17">
        <v>1</v>
      </c>
      <c r="OY10" s="5">
        <v>10</v>
      </c>
      <c r="OZ10" s="5">
        <v>10</v>
      </c>
      <c r="PA10" s="17">
        <v>0.74285714285714288</v>
      </c>
      <c r="PB10" s="5">
        <v>182</v>
      </c>
      <c r="PC10" s="5">
        <v>245</v>
      </c>
      <c r="PD10" s="17">
        <v>0</v>
      </c>
      <c r="PE10" s="5"/>
      <c r="PF10" s="5"/>
      <c r="PG10" s="5">
        <v>1300</v>
      </c>
      <c r="PH10" s="5">
        <v>14528</v>
      </c>
      <c r="PI10" s="11">
        <v>8.9482378854625552E-2</v>
      </c>
      <c r="PJ10" s="5">
        <v>507.246129</v>
      </c>
      <c r="PK10" s="5">
        <v>494.10280699999998</v>
      </c>
      <c r="PL10" s="5"/>
      <c r="PM10" s="5">
        <v>13.143321999999998</v>
      </c>
      <c r="PN10" s="5"/>
      <c r="PO10" s="5">
        <v>13586</v>
      </c>
      <c r="PP10" s="13">
        <v>0.84189606948329165</v>
      </c>
      <c r="PQ10" s="13">
        <v>0.12954511997644635</v>
      </c>
      <c r="PR10" s="13">
        <v>2.2302370086854116E-2</v>
      </c>
      <c r="PS10" s="13">
        <v>6.25644045340792E-3</v>
      </c>
      <c r="PT10" s="13"/>
      <c r="PU10" s="13"/>
      <c r="PV10" s="13"/>
      <c r="PW10" s="13"/>
      <c r="PX10" s="13"/>
      <c r="PY10" s="13"/>
      <c r="PZ10" s="13"/>
      <c r="QA10" s="13"/>
      <c r="QB10" s="13"/>
      <c r="QC10" s="13"/>
      <c r="QD10" s="13"/>
      <c r="QE10" s="13"/>
      <c r="QF10" s="13"/>
      <c r="QG10" s="13"/>
      <c r="QH10" s="13"/>
      <c r="QI10" s="13"/>
    </row>
    <row r="11" spans="1:451" ht="15" x14ac:dyDescent="0.25">
      <c r="A11" s="46">
        <v>45870</v>
      </c>
      <c r="B11" s="2" t="s">
        <v>3</v>
      </c>
      <c r="C11" s="18"/>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v>54</v>
      </c>
      <c r="EC11" s="3">
        <v>487</v>
      </c>
      <c r="ED11" s="5">
        <v>6495</v>
      </c>
      <c r="EE11" s="6">
        <v>7.4980754426481916E-2</v>
      </c>
      <c r="EF11" s="18"/>
      <c r="EG11" s="18"/>
      <c r="EH11" s="18"/>
      <c r="EI11" s="18"/>
      <c r="EJ11" s="18"/>
      <c r="EK11" s="18"/>
      <c r="EL11" s="18"/>
      <c r="EM11" s="18"/>
      <c r="EN11" s="7">
        <v>6495</v>
      </c>
      <c r="EO11" s="3">
        <v>164</v>
      </c>
      <c r="EP11" s="3">
        <v>785</v>
      </c>
      <c r="EQ11" s="3">
        <v>6</v>
      </c>
      <c r="ER11" s="3">
        <v>4428</v>
      </c>
      <c r="ES11" s="3"/>
      <c r="ET11" s="3"/>
      <c r="EU11" s="3"/>
      <c r="EV11" s="3"/>
      <c r="EW11" s="3">
        <v>1112</v>
      </c>
      <c r="EX11" s="3"/>
      <c r="EY11" s="3"/>
      <c r="EZ11" s="3">
        <v>6495</v>
      </c>
      <c r="FA11" s="3">
        <v>244</v>
      </c>
      <c r="FB11" s="3">
        <v>8</v>
      </c>
      <c r="FC11" s="3">
        <v>170</v>
      </c>
      <c r="FD11" s="3">
        <v>44</v>
      </c>
      <c r="FE11" s="3">
        <v>3</v>
      </c>
      <c r="FF11" s="3">
        <v>64</v>
      </c>
      <c r="FG11" s="3">
        <v>78</v>
      </c>
      <c r="FH11" s="3">
        <v>657</v>
      </c>
      <c r="FI11" s="3">
        <v>8</v>
      </c>
      <c r="FJ11" s="3">
        <v>7</v>
      </c>
      <c r="FK11" s="3">
        <v>118</v>
      </c>
      <c r="FL11" s="3">
        <v>585</v>
      </c>
      <c r="FM11" s="3">
        <v>24</v>
      </c>
      <c r="FN11" s="3">
        <v>227</v>
      </c>
      <c r="FO11" s="3">
        <v>57</v>
      </c>
      <c r="FP11" s="3">
        <v>1</v>
      </c>
      <c r="FQ11" s="3">
        <v>2</v>
      </c>
      <c r="FR11" s="3">
        <v>6</v>
      </c>
      <c r="FS11" s="3">
        <v>919</v>
      </c>
      <c r="FT11" s="3">
        <v>38</v>
      </c>
      <c r="FU11" s="3">
        <v>59</v>
      </c>
      <c r="FV11" s="3">
        <v>1</v>
      </c>
      <c r="FW11" s="3">
        <v>237</v>
      </c>
      <c r="FX11" s="3" t="s">
        <v>576</v>
      </c>
      <c r="FY11" s="3">
        <v>222</v>
      </c>
      <c r="FZ11" s="3">
        <v>15</v>
      </c>
      <c r="GA11" s="3">
        <v>197</v>
      </c>
      <c r="GB11" s="3">
        <v>589</v>
      </c>
      <c r="GC11" s="3">
        <v>7</v>
      </c>
      <c r="GD11" s="3">
        <v>182</v>
      </c>
      <c r="GE11" s="3">
        <v>76</v>
      </c>
      <c r="GF11" s="3">
        <v>159</v>
      </c>
      <c r="GG11" s="3">
        <v>273</v>
      </c>
      <c r="GH11" s="3">
        <v>156</v>
      </c>
      <c r="GI11" s="3">
        <v>261</v>
      </c>
      <c r="GJ11" s="3" t="s">
        <v>576</v>
      </c>
      <c r="GK11" s="3">
        <v>108</v>
      </c>
      <c r="GL11" s="3">
        <v>85</v>
      </c>
      <c r="GM11" s="3">
        <v>8</v>
      </c>
      <c r="GN11" s="3"/>
      <c r="GO11" s="3" t="s">
        <v>576</v>
      </c>
      <c r="GP11" s="3"/>
      <c r="GQ11" s="3" t="s">
        <v>576</v>
      </c>
      <c r="GR11" s="3" t="s">
        <v>576</v>
      </c>
      <c r="GS11" s="3" t="s">
        <v>576</v>
      </c>
      <c r="GT11" s="3"/>
      <c r="GU11" s="3" t="s">
        <v>576</v>
      </c>
      <c r="GV11" s="3"/>
      <c r="GW11" s="3"/>
      <c r="GX11" s="3" t="s">
        <v>576</v>
      </c>
      <c r="GY11" s="3" t="s">
        <v>576</v>
      </c>
      <c r="GZ11" s="3" t="s">
        <v>576</v>
      </c>
      <c r="HA11" s="3" t="s">
        <v>576</v>
      </c>
      <c r="HB11" s="3" t="s">
        <v>576</v>
      </c>
      <c r="HC11" s="3"/>
      <c r="HD11" s="3"/>
      <c r="HE11" s="3"/>
      <c r="HF11" s="3">
        <v>7</v>
      </c>
      <c r="HG11" s="3" t="s">
        <v>576</v>
      </c>
      <c r="HH11" s="3" t="s">
        <v>576</v>
      </c>
      <c r="HI11" s="3">
        <v>6</v>
      </c>
      <c r="HJ11" s="3" t="s">
        <v>576</v>
      </c>
      <c r="HK11" s="3" t="s">
        <v>576</v>
      </c>
      <c r="HL11" s="3" t="s">
        <v>576</v>
      </c>
      <c r="HM11" s="3" t="s">
        <v>576</v>
      </c>
      <c r="HN11" s="3" t="s">
        <v>576</v>
      </c>
      <c r="HO11" s="3">
        <v>1</v>
      </c>
      <c r="HP11" s="3" t="s">
        <v>576</v>
      </c>
      <c r="HQ11" s="3" t="s">
        <v>576</v>
      </c>
      <c r="HR11" s="3"/>
      <c r="HS11" s="3" t="s">
        <v>576</v>
      </c>
      <c r="HT11" s="3" t="s">
        <v>576</v>
      </c>
      <c r="HU11" s="3" t="s">
        <v>576</v>
      </c>
      <c r="HV11" s="3" t="s">
        <v>576</v>
      </c>
      <c r="HW11" s="3" t="s">
        <v>576</v>
      </c>
      <c r="HX11" s="3">
        <v>1</v>
      </c>
      <c r="HY11" s="3" t="s">
        <v>576</v>
      </c>
      <c r="HZ11" s="3" t="s">
        <v>576</v>
      </c>
      <c r="IA11" s="3" t="s">
        <v>576</v>
      </c>
      <c r="IB11" s="3" t="s">
        <v>576</v>
      </c>
      <c r="IC11" s="3" t="s">
        <v>576</v>
      </c>
      <c r="ID11" s="3">
        <v>5</v>
      </c>
      <c r="IE11" s="3"/>
      <c r="IF11" s="3" t="s">
        <v>576</v>
      </c>
      <c r="IG11" s="3" t="s">
        <v>576</v>
      </c>
      <c r="IH11" s="3">
        <v>3</v>
      </c>
      <c r="II11" s="3">
        <v>1</v>
      </c>
      <c r="IJ11" s="3">
        <v>1</v>
      </c>
      <c r="IK11" s="3" t="s">
        <v>576</v>
      </c>
      <c r="IL11" s="3">
        <v>148</v>
      </c>
      <c r="IM11" s="3">
        <v>70</v>
      </c>
      <c r="IN11" s="3">
        <v>5</v>
      </c>
      <c r="IO11" s="3" t="s">
        <v>576</v>
      </c>
      <c r="IP11" s="3"/>
      <c r="IQ11" s="3" t="s">
        <v>576</v>
      </c>
      <c r="IR11" s="3">
        <v>9</v>
      </c>
      <c r="IS11" s="3"/>
      <c r="IT11" s="3" t="s">
        <v>576</v>
      </c>
      <c r="IU11" s="3" t="s">
        <v>576</v>
      </c>
      <c r="IV11" s="3" t="s">
        <v>576</v>
      </c>
      <c r="IW11" s="3" t="s">
        <v>576</v>
      </c>
      <c r="IX11" s="3" t="s">
        <v>576</v>
      </c>
      <c r="IY11" s="3" t="s">
        <v>576</v>
      </c>
      <c r="IZ11" s="3" t="s">
        <v>576</v>
      </c>
      <c r="JA11" s="3">
        <v>1</v>
      </c>
      <c r="JB11" s="3"/>
      <c r="JC11" s="3">
        <v>1</v>
      </c>
      <c r="JD11" s="3"/>
      <c r="JE11" s="3">
        <v>235</v>
      </c>
      <c r="JF11" s="3">
        <v>44</v>
      </c>
      <c r="JG11" s="3">
        <v>51</v>
      </c>
      <c r="JH11" s="3">
        <v>6</v>
      </c>
      <c r="JI11" s="3"/>
      <c r="JJ11" s="3"/>
      <c r="JK11" s="3" t="s">
        <v>576</v>
      </c>
      <c r="JL11" s="3"/>
      <c r="JM11" s="3">
        <v>5</v>
      </c>
      <c r="JN11" s="3">
        <v>163</v>
      </c>
      <c r="JO11" s="19">
        <v>1.724537037037037E-3</v>
      </c>
      <c r="JP11" s="9">
        <v>2.673611111111111E-3</v>
      </c>
      <c r="JQ11" s="3">
        <v>279</v>
      </c>
      <c r="JR11" s="19">
        <v>3.0092592592592595E-4</v>
      </c>
      <c r="JS11" s="9">
        <v>2.5578703703703705E-3</v>
      </c>
      <c r="JT11" s="3">
        <v>1298</v>
      </c>
      <c r="JU11" s="11">
        <v>0.19984603541185528</v>
      </c>
      <c r="JV11" s="12"/>
      <c r="JW11" s="5">
        <v>231</v>
      </c>
      <c r="JX11" s="7">
        <v>1298</v>
      </c>
      <c r="JY11" s="11">
        <v>0.17796610169491525</v>
      </c>
      <c r="JZ11" s="12"/>
      <c r="KA11" s="5">
        <v>3</v>
      </c>
      <c r="KB11" s="5">
        <v>516</v>
      </c>
      <c r="KC11" s="11">
        <v>5.8139534883720929E-3</v>
      </c>
      <c r="KD11" s="3">
        <v>163</v>
      </c>
      <c r="KE11" s="10">
        <v>2.9340277777777776E-3</v>
      </c>
      <c r="KF11" s="10">
        <v>4.2708333333333339E-3</v>
      </c>
      <c r="KG11" s="10">
        <v>1.0183055555555556E-2</v>
      </c>
      <c r="KH11" s="3">
        <v>774</v>
      </c>
      <c r="KI11" s="10">
        <v>5.7232638888888888E-3</v>
      </c>
      <c r="KJ11" s="10">
        <v>1.2614583333333334E-2</v>
      </c>
      <c r="KK11" s="45"/>
      <c r="KL11" s="45"/>
      <c r="KM11" s="45"/>
      <c r="KN11" s="45"/>
      <c r="KO11" s="3"/>
      <c r="KP11" s="10"/>
      <c r="KQ11" s="10"/>
      <c r="KR11" s="3"/>
      <c r="KS11" s="10"/>
      <c r="KT11" s="10"/>
      <c r="KU11" s="7">
        <v>50</v>
      </c>
      <c r="KV11" s="5">
        <v>8</v>
      </c>
      <c r="KW11" s="5">
        <v>14</v>
      </c>
      <c r="KX11" s="5">
        <v>0</v>
      </c>
      <c r="KY11" s="5">
        <v>27</v>
      </c>
      <c r="KZ11" s="5"/>
      <c r="LA11" s="5"/>
      <c r="LB11" s="5">
        <v>1</v>
      </c>
      <c r="LC11" s="5"/>
      <c r="LD11" s="5">
        <v>41</v>
      </c>
      <c r="LE11" s="17">
        <v>0.82</v>
      </c>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5">
        <v>744</v>
      </c>
      <c r="MD11" s="15"/>
      <c r="ME11" s="5">
        <v>2072</v>
      </c>
      <c r="MF11" s="5">
        <v>241</v>
      </c>
      <c r="MG11" s="16">
        <v>0.11631274131274132</v>
      </c>
      <c r="MH11" s="5">
        <v>7</v>
      </c>
      <c r="MI11" s="16">
        <v>3.3783783783783786E-3</v>
      </c>
      <c r="MJ11" s="15"/>
      <c r="MK11" s="5">
        <v>568</v>
      </c>
      <c r="ML11" s="5">
        <v>24</v>
      </c>
      <c r="MM11" s="16">
        <v>4.2253521126760563E-2</v>
      </c>
      <c r="MN11" s="5">
        <v>1</v>
      </c>
      <c r="MO11" s="16">
        <v>1.7605633802816902E-3</v>
      </c>
      <c r="MP11" s="15"/>
      <c r="MQ11" s="5">
        <v>2640</v>
      </c>
      <c r="MR11" s="5">
        <v>265</v>
      </c>
      <c r="MS11" s="16">
        <v>0.10037878787878787</v>
      </c>
      <c r="MT11" s="5">
        <v>8</v>
      </c>
      <c r="MU11" s="16">
        <v>3.0303030303030303E-3</v>
      </c>
      <c r="MV11" s="15"/>
      <c r="MW11" s="5">
        <v>116</v>
      </c>
      <c r="MX11" s="5">
        <v>5</v>
      </c>
      <c r="MY11" s="16">
        <v>4.3103448275862072E-2</v>
      </c>
      <c r="MZ11" s="5">
        <v>0</v>
      </c>
      <c r="NA11" s="16">
        <v>0</v>
      </c>
      <c r="NB11" s="15"/>
      <c r="NC11" s="5">
        <v>54</v>
      </c>
      <c r="ND11" s="5">
        <v>6</v>
      </c>
      <c r="NE11" s="16">
        <v>0.1111111111111111</v>
      </c>
      <c r="NF11" s="5"/>
      <c r="NG11" s="16">
        <v>0</v>
      </c>
      <c r="NH11" s="15"/>
      <c r="NI11" s="5">
        <v>284</v>
      </c>
      <c r="NJ11" s="5">
        <v>9</v>
      </c>
      <c r="NK11" s="16">
        <v>3.1690140845070422E-2</v>
      </c>
      <c r="NL11" s="5">
        <v>6</v>
      </c>
      <c r="NM11" s="16">
        <v>2.1126760563380281E-2</v>
      </c>
      <c r="NN11" s="5">
        <v>2260</v>
      </c>
      <c r="NO11" s="5">
        <v>3604</v>
      </c>
      <c r="NP11" s="17">
        <v>0.62708102108768038</v>
      </c>
      <c r="NQ11" s="5">
        <v>2652</v>
      </c>
      <c r="NR11" s="5">
        <v>1948</v>
      </c>
      <c r="NS11" s="5">
        <v>685</v>
      </c>
      <c r="NT11" s="5">
        <v>0</v>
      </c>
      <c r="NU11" s="5">
        <v>19</v>
      </c>
      <c r="NV11" s="17">
        <v>0.18128310771041789</v>
      </c>
      <c r="NW11" s="5">
        <v>308</v>
      </c>
      <c r="NX11" s="5">
        <v>1699</v>
      </c>
      <c r="NY11" s="12"/>
      <c r="NZ11" s="17">
        <v>0.18149675898644668</v>
      </c>
      <c r="OA11" s="5">
        <v>308</v>
      </c>
      <c r="OB11" s="5">
        <v>1697</v>
      </c>
      <c r="OC11" s="17">
        <v>0</v>
      </c>
      <c r="OD11" s="5"/>
      <c r="OE11" s="5">
        <v>2</v>
      </c>
      <c r="OF11" s="17">
        <v>0</v>
      </c>
      <c r="OG11" s="5"/>
      <c r="OH11" s="5"/>
      <c r="OI11" s="17">
        <v>0</v>
      </c>
      <c r="OJ11" s="5"/>
      <c r="OK11" s="5"/>
      <c r="OL11" s="5">
        <v>2628.4410699999994</v>
      </c>
      <c r="OM11" s="5">
        <v>2625.3244039999995</v>
      </c>
      <c r="ON11" s="66">
        <v>3.1166659999999999</v>
      </c>
      <c r="OO11" s="66"/>
      <c r="OP11" s="5"/>
      <c r="OQ11" s="17">
        <v>0.72984108298999406</v>
      </c>
      <c r="OR11" s="5">
        <v>1240</v>
      </c>
      <c r="OS11" s="5">
        <v>1699</v>
      </c>
      <c r="OT11" s="15"/>
      <c r="OU11" s="17">
        <v>0.72952268709487333</v>
      </c>
      <c r="OV11" s="5">
        <v>1238</v>
      </c>
      <c r="OW11" s="5">
        <v>1697</v>
      </c>
      <c r="OX11" s="17">
        <v>1</v>
      </c>
      <c r="OY11" s="5">
        <v>2</v>
      </c>
      <c r="OZ11" s="5">
        <v>2</v>
      </c>
      <c r="PA11" s="17">
        <v>0</v>
      </c>
      <c r="PB11" s="5"/>
      <c r="PC11" s="5">
        <v>0</v>
      </c>
      <c r="PD11" s="17">
        <v>0</v>
      </c>
      <c r="PE11" s="5"/>
      <c r="PF11" s="7"/>
      <c r="PG11" s="5">
        <v>292</v>
      </c>
      <c r="PH11" s="5">
        <v>2652</v>
      </c>
      <c r="PI11" s="11">
        <v>0.11010558069381599</v>
      </c>
      <c r="PJ11" s="5">
        <v>86.42635700000001</v>
      </c>
      <c r="PK11" s="5">
        <v>86.42635700000001</v>
      </c>
      <c r="PL11" s="5"/>
      <c r="PM11" s="5"/>
      <c r="PN11" s="5"/>
      <c r="PO11" s="5">
        <v>2586</v>
      </c>
      <c r="PP11" s="13">
        <v>0.81863882443928848</v>
      </c>
      <c r="PQ11" s="13">
        <v>0.15003866976024749</v>
      </c>
      <c r="PR11" s="13">
        <v>2.6295436968290797E-2</v>
      </c>
      <c r="PS11" s="13">
        <v>5.0270688321732409E-3</v>
      </c>
      <c r="PT11" s="13"/>
      <c r="PU11" s="13"/>
      <c r="PV11" s="13"/>
      <c r="PW11" s="13"/>
      <c r="PX11" s="13"/>
      <c r="PY11" s="13"/>
      <c r="PZ11" s="13"/>
      <c r="QA11" s="13"/>
      <c r="QB11" s="13"/>
      <c r="QC11" s="13"/>
      <c r="QD11" s="13"/>
      <c r="QE11" s="13"/>
      <c r="QF11" s="13"/>
      <c r="QG11" s="13"/>
      <c r="QH11" s="13"/>
      <c r="QI11" s="13"/>
    </row>
    <row r="12" spans="1:451" ht="15" x14ac:dyDescent="0.25">
      <c r="A12" s="46">
        <v>45870</v>
      </c>
      <c r="B12" s="2" t="s">
        <v>4</v>
      </c>
      <c r="C12" s="18"/>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v>95</v>
      </c>
      <c r="EC12" s="3">
        <v>770</v>
      </c>
      <c r="ED12" s="5">
        <v>9237</v>
      </c>
      <c r="EE12" s="6">
        <v>8.3360398397748184E-2</v>
      </c>
      <c r="EF12" s="18"/>
      <c r="EG12" s="18"/>
      <c r="EH12" s="18"/>
      <c r="EI12" s="18"/>
      <c r="EJ12" s="18"/>
      <c r="EK12" s="18"/>
      <c r="EL12" s="18"/>
      <c r="EM12" s="18"/>
      <c r="EN12" s="7">
        <v>9237</v>
      </c>
      <c r="EO12" s="3">
        <v>201</v>
      </c>
      <c r="EP12" s="3">
        <v>1045</v>
      </c>
      <c r="EQ12" s="3">
        <v>11</v>
      </c>
      <c r="ER12" s="3">
        <v>6575</v>
      </c>
      <c r="ES12" s="3"/>
      <c r="ET12" s="3"/>
      <c r="EU12" s="3"/>
      <c r="EV12" s="3"/>
      <c r="EW12" s="3">
        <v>1405</v>
      </c>
      <c r="EX12" s="3"/>
      <c r="EY12" s="3"/>
      <c r="EZ12" s="3">
        <v>9237</v>
      </c>
      <c r="FA12" s="3">
        <v>308</v>
      </c>
      <c r="FB12" s="3">
        <v>6</v>
      </c>
      <c r="FC12" s="3">
        <v>291</v>
      </c>
      <c r="FD12" s="3">
        <v>64</v>
      </c>
      <c r="FE12" s="3">
        <v>14</v>
      </c>
      <c r="FF12" s="3">
        <v>92</v>
      </c>
      <c r="FG12" s="3">
        <v>84</v>
      </c>
      <c r="FH12" s="3">
        <v>869</v>
      </c>
      <c r="FI12" s="3">
        <v>61</v>
      </c>
      <c r="FJ12" s="3">
        <v>9</v>
      </c>
      <c r="FK12" s="3">
        <v>143</v>
      </c>
      <c r="FL12" s="3">
        <v>847</v>
      </c>
      <c r="FM12" s="3">
        <v>21</v>
      </c>
      <c r="FN12" s="3">
        <v>355</v>
      </c>
      <c r="FO12" s="3">
        <v>69</v>
      </c>
      <c r="FP12" s="3">
        <v>17</v>
      </c>
      <c r="FQ12" s="3">
        <v>1</v>
      </c>
      <c r="FR12" s="3">
        <v>9</v>
      </c>
      <c r="FS12" s="3">
        <v>1361</v>
      </c>
      <c r="FT12" s="3">
        <v>36</v>
      </c>
      <c r="FU12" s="3">
        <v>100</v>
      </c>
      <c r="FV12" s="3">
        <v>5</v>
      </c>
      <c r="FW12" s="3">
        <v>327</v>
      </c>
      <c r="FX12" s="3">
        <v>1</v>
      </c>
      <c r="FY12" s="3">
        <v>285</v>
      </c>
      <c r="FZ12" s="3">
        <v>33</v>
      </c>
      <c r="GA12" s="3">
        <v>455</v>
      </c>
      <c r="GB12" s="3">
        <v>764</v>
      </c>
      <c r="GC12" s="3">
        <v>9</v>
      </c>
      <c r="GD12" s="3">
        <v>258</v>
      </c>
      <c r="GE12" s="3">
        <v>100</v>
      </c>
      <c r="GF12" s="3">
        <v>265</v>
      </c>
      <c r="GG12" s="3">
        <v>404</v>
      </c>
      <c r="GH12" s="3">
        <v>196</v>
      </c>
      <c r="GI12" s="3">
        <v>152</v>
      </c>
      <c r="GJ12" s="3" t="s">
        <v>576</v>
      </c>
      <c r="GK12" s="3">
        <v>265</v>
      </c>
      <c r="GL12" s="3">
        <v>47</v>
      </c>
      <c r="GM12" s="3" t="s">
        <v>576</v>
      </c>
      <c r="GN12" s="3"/>
      <c r="GO12" s="3">
        <v>1</v>
      </c>
      <c r="GP12" s="3"/>
      <c r="GQ12" s="3" t="s">
        <v>576</v>
      </c>
      <c r="GR12" s="3" t="s">
        <v>576</v>
      </c>
      <c r="GS12" s="3" t="s">
        <v>576</v>
      </c>
      <c r="GT12" s="3"/>
      <c r="GU12" s="3">
        <v>2</v>
      </c>
      <c r="GV12" s="3"/>
      <c r="GW12" s="3"/>
      <c r="GX12" s="3">
        <v>4</v>
      </c>
      <c r="GY12" s="3" t="s">
        <v>576</v>
      </c>
      <c r="GZ12" s="3" t="s">
        <v>576</v>
      </c>
      <c r="HA12" s="3" t="s">
        <v>576</v>
      </c>
      <c r="HB12" s="3" t="s">
        <v>576</v>
      </c>
      <c r="HC12" s="3"/>
      <c r="HD12" s="3"/>
      <c r="HE12" s="3"/>
      <c r="HF12" s="3">
        <v>7</v>
      </c>
      <c r="HG12" s="3" t="s">
        <v>576</v>
      </c>
      <c r="HH12" s="3" t="s">
        <v>576</v>
      </c>
      <c r="HI12" s="3">
        <v>13</v>
      </c>
      <c r="HJ12" s="3" t="s">
        <v>576</v>
      </c>
      <c r="HK12" s="3" t="s">
        <v>576</v>
      </c>
      <c r="HL12" s="3">
        <v>1</v>
      </c>
      <c r="HM12" s="3" t="s">
        <v>576</v>
      </c>
      <c r="HN12" s="3" t="s">
        <v>576</v>
      </c>
      <c r="HO12" s="3" t="s">
        <v>576</v>
      </c>
      <c r="HP12" s="3" t="s">
        <v>576</v>
      </c>
      <c r="HQ12" s="3" t="s">
        <v>576</v>
      </c>
      <c r="HR12" s="3"/>
      <c r="HS12" s="3" t="s">
        <v>576</v>
      </c>
      <c r="HT12" s="3" t="s">
        <v>576</v>
      </c>
      <c r="HU12" s="3" t="s">
        <v>576</v>
      </c>
      <c r="HV12" s="3" t="s">
        <v>576</v>
      </c>
      <c r="HW12" s="3" t="s">
        <v>576</v>
      </c>
      <c r="HX12" s="3" t="s">
        <v>576</v>
      </c>
      <c r="HY12" s="3" t="s">
        <v>576</v>
      </c>
      <c r="HZ12" s="3" t="s">
        <v>576</v>
      </c>
      <c r="IA12" s="3" t="s">
        <v>576</v>
      </c>
      <c r="IB12" s="3" t="s">
        <v>576</v>
      </c>
      <c r="IC12" s="3">
        <v>7</v>
      </c>
      <c r="ID12" s="3">
        <v>1</v>
      </c>
      <c r="IE12" s="3"/>
      <c r="IF12" s="3" t="s">
        <v>576</v>
      </c>
      <c r="IG12" s="3" t="s">
        <v>576</v>
      </c>
      <c r="IH12" s="3" t="s">
        <v>576</v>
      </c>
      <c r="II12" s="3" t="s">
        <v>576</v>
      </c>
      <c r="IJ12" s="3" t="s">
        <v>576</v>
      </c>
      <c r="IK12" s="3">
        <v>1</v>
      </c>
      <c r="IL12" s="3">
        <v>222</v>
      </c>
      <c r="IM12" s="3">
        <v>151</v>
      </c>
      <c r="IN12" s="3" t="s">
        <v>576</v>
      </c>
      <c r="IO12" s="3">
        <v>1</v>
      </c>
      <c r="IP12" s="3"/>
      <c r="IQ12" s="3" t="s">
        <v>576</v>
      </c>
      <c r="IR12" s="3">
        <v>1</v>
      </c>
      <c r="IS12" s="3"/>
      <c r="IT12" s="3" t="s">
        <v>576</v>
      </c>
      <c r="IU12" s="3" t="s">
        <v>576</v>
      </c>
      <c r="IV12" s="3" t="s">
        <v>576</v>
      </c>
      <c r="IW12" s="3" t="s">
        <v>576</v>
      </c>
      <c r="IX12" s="3" t="s">
        <v>576</v>
      </c>
      <c r="IY12" s="3" t="s">
        <v>576</v>
      </c>
      <c r="IZ12" s="3" t="s">
        <v>576</v>
      </c>
      <c r="JA12" s="3" t="s">
        <v>576</v>
      </c>
      <c r="JB12" s="3"/>
      <c r="JC12" s="3" t="s">
        <v>576</v>
      </c>
      <c r="JD12" s="3"/>
      <c r="JE12" s="3">
        <v>341</v>
      </c>
      <c r="JF12" s="3">
        <v>82</v>
      </c>
      <c r="JG12" s="3">
        <v>71</v>
      </c>
      <c r="JH12" s="3">
        <v>4</v>
      </c>
      <c r="JI12" s="3"/>
      <c r="JJ12" s="3"/>
      <c r="JK12" s="3" t="s">
        <v>576</v>
      </c>
      <c r="JL12" s="3"/>
      <c r="JM12" s="3">
        <v>4</v>
      </c>
      <c r="JN12" s="3">
        <v>191</v>
      </c>
      <c r="JO12" s="19">
        <v>1.261574074074074E-3</v>
      </c>
      <c r="JP12" s="9">
        <v>2.8124999999999999E-3</v>
      </c>
      <c r="JQ12" s="3">
        <v>373</v>
      </c>
      <c r="JR12" s="19">
        <v>3.0092592592592595E-4</v>
      </c>
      <c r="JS12" s="9">
        <v>2.5636574074074073E-3</v>
      </c>
      <c r="JT12" s="3">
        <v>1731</v>
      </c>
      <c r="JU12" s="11">
        <v>0.18739850600844429</v>
      </c>
      <c r="JV12" s="12"/>
      <c r="JW12" s="5">
        <v>356</v>
      </c>
      <c r="JX12" s="7">
        <v>1731</v>
      </c>
      <c r="JY12" s="11">
        <v>0.20566146735990756</v>
      </c>
      <c r="JZ12" s="12"/>
      <c r="KA12" s="5">
        <v>6</v>
      </c>
      <c r="KB12" s="5">
        <v>785</v>
      </c>
      <c r="KC12" s="11">
        <v>7.6433121019108281E-3</v>
      </c>
      <c r="KD12" s="3">
        <v>191</v>
      </c>
      <c r="KE12" s="10">
        <v>3.9004629629629628E-3</v>
      </c>
      <c r="KF12" s="10">
        <v>5.0347222222222225E-3</v>
      </c>
      <c r="KG12" s="10">
        <v>1.4226944444444443E-2</v>
      </c>
      <c r="KH12" s="3">
        <v>1038</v>
      </c>
      <c r="KI12" s="10">
        <v>7.1180555555555554E-3</v>
      </c>
      <c r="KJ12" s="10">
        <v>1.7220833333333331E-2</v>
      </c>
      <c r="KK12" s="45"/>
      <c r="KL12" s="45"/>
      <c r="KM12" s="45"/>
      <c r="KN12" s="45"/>
      <c r="KO12" s="3"/>
      <c r="KP12" s="10"/>
      <c r="KQ12" s="10"/>
      <c r="KR12" s="3"/>
      <c r="KS12" s="10"/>
      <c r="KT12" s="10"/>
      <c r="KU12" s="7">
        <v>222</v>
      </c>
      <c r="KV12" s="5">
        <v>13</v>
      </c>
      <c r="KW12" s="5">
        <v>48</v>
      </c>
      <c r="KX12" s="5">
        <v>0</v>
      </c>
      <c r="KY12" s="5">
        <v>151</v>
      </c>
      <c r="KZ12" s="5"/>
      <c r="LA12" s="5"/>
      <c r="LB12" s="5">
        <v>10</v>
      </c>
      <c r="LC12" s="5"/>
      <c r="LD12" s="5">
        <v>183</v>
      </c>
      <c r="LE12" s="17">
        <v>0.82432432432432434</v>
      </c>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5">
        <v>1105</v>
      </c>
      <c r="MD12" s="15"/>
      <c r="ME12" s="5">
        <v>3167</v>
      </c>
      <c r="MF12" s="5">
        <v>418</v>
      </c>
      <c r="MG12" s="16">
        <v>0.13198610672560784</v>
      </c>
      <c r="MH12" s="5">
        <v>18</v>
      </c>
      <c r="MI12" s="16">
        <v>5.6836122513419639E-3</v>
      </c>
      <c r="MJ12" s="15"/>
      <c r="MK12" s="5">
        <v>949</v>
      </c>
      <c r="ML12" s="5">
        <v>68</v>
      </c>
      <c r="MM12" s="16">
        <v>7.1654373024236037E-2</v>
      </c>
      <c r="MN12" s="5">
        <v>2</v>
      </c>
      <c r="MO12" s="16">
        <v>2.1074815595363539E-3</v>
      </c>
      <c r="MP12" s="15"/>
      <c r="MQ12" s="5">
        <v>4116</v>
      </c>
      <c r="MR12" s="5">
        <v>486</v>
      </c>
      <c r="MS12" s="16">
        <v>0.11807580174927114</v>
      </c>
      <c r="MT12" s="5">
        <v>20</v>
      </c>
      <c r="MU12" s="16">
        <v>4.859086491739553E-3</v>
      </c>
      <c r="MV12" s="15"/>
      <c r="MW12" s="5">
        <v>150</v>
      </c>
      <c r="MX12" s="5">
        <v>14</v>
      </c>
      <c r="MY12" s="16">
        <v>9.3333333333333338E-2</v>
      </c>
      <c r="MZ12" s="5">
        <v>1</v>
      </c>
      <c r="NA12" s="16">
        <v>6.6666666666666671E-3</v>
      </c>
      <c r="NB12" s="15"/>
      <c r="NC12" s="5">
        <v>79</v>
      </c>
      <c r="ND12" s="5">
        <v>0</v>
      </c>
      <c r="NE12" s="16">
        <v>0</v>
      </c>
      <c r="NF12" s="5"/>
      <c r="NG12" s="16">
        <v>0</v>
      </c>
      <c r="NH12" s="15"/>
      <c r="NI12" s="5">
        <v>146</v>
      </c>
      <c r="NJ12" s="5">
        <v>3</v>
      </c>
      <c r="NK12" s="16">
        <v>2.0547945205479451E-2</v>
      </c>
      <c r="NL12" s="5">
        <v>2</v>
      </c>
      <c r="NM12" s="16">
        <v>1.3698630136986301E-2</v>
      </c>
      <c r="NN12" s="5">
        <v>3257</v>
      </c>
      <c r="NO12" s="5">
        <v>5283</v>
      </c>
      <c r="NP12" s="17">
        <v>0.61650577323490441</v>
      </c>
      <c r="NQ12" s="5">
        <v>3663</v>
      </c>
      <c r="NR12" s="5">
        <v>3555</v>
      </c>
      <c r="NS12" s="5">
        <v>8</v>
      </c>
      <c r="NT12" s="5">
        <v>0</v>
      </c>
      <c r="NU12" s="5">
        <v>100</v>
      </c>
      <c r="NV12" s="17">
        <v>0.13155874072178142</v>
      </c>
      <c r="NW12" s="5">
        <v>514</v>
      </c>
      <c r="NX12" s="5">
        <v>3907</v>
      </c>
      <c r="NY12" s="12"/>
      <c r="NZ12" s="17">
        <v>0.13155874072178142</v>
      </c>
      <c r="OA12" s="5">
        <v>514</v>
      </c>
      <c r="OB12" s="5">
        <v>3907</v>
      </c>
      <c r="OC12" s="17">
        <v>0</v>
      </c>
      <c r="OD12" s="5"/>
      <c r="OE12" s="5"/>
      <c r="OF12" s="17">
        <v>0</v>
      </c>
      <c r="OG12" s="5"/>
      <c r="OH12" s="5"/>
      <c r="OI12" s="17">
        <v>0</v>
      </c>
      <c r="OJ12" s="5"/>
      <c r="OK12" s="5"/>
      <c r="OL12" s="5">
        <v>6137.2691029999978</v>
      </c>
      <c r="OM12" s="5">
        <v>6137.2691029999978</v>
      </c>
      <c r="ON12" s="66"/>
      <c r="OO12" s="66"/>
      <c r="OP12" s="5"/>
      <c r="OQ12" s="17">
        <v>0.82723317123112361</v>
      </c>
      <c r="OR12" s="5">
        <v>3232</v>
      </c>
      <c r="OS12" s="5">
        <v>3907</v>
      </c>
      <c r="OT12" s="15"/>
      <c r="OU12" s="17">
        <v>0.82723317123112361</v>
      </c>
      <c r="OV12" s="5">
        <v>3232</v>
      </c>
      <c r="OW12" s="5">
        <v>3907</v>
      </c>
      <c r="OX12" s="17">
        <v>0</v>
      </c>
      <c r="OY12" s="5"/>
      <c r="OZ12" s="5"/>
      <c r="PA12" s="17">
        <v>0</v>
      </c>
      <c r="PB12" s="5"/>
      <c r="PC12" s="5">
        <v>0</v>
      </c>
      <c r="PD12" s="17">
        <v>0</v>
      </c>
      <c r="PE12" s="5"/>
      <c r="PF12" s="7"/>
      <c r="PG12" s="5">
        <v>185</v>
      </c>
      <c r="PH12" s="5">
        <v>3663</v>
      </c>
      <c r="PI12" s="11">
        <v>5.0505050505050504E-2</v>
      </c>
      <c r="PJ12" s="5">
        <v>101.46662399999991</v>
      </c>
      <c r="PK12" s="5">
        <v>101.46662399999991</v>
      </c>
      <c r="PL12" s="5"/>
      <c r="PM12" s="5"/>
      <c r="PN12" s="5"/>
      <c r="PO12" s="5">
        <v>3570</v>
      </c>
      <c r="PP12" s="13">
        <v>0.8134453781512605</v>
      </c>
      <c r="PQ12" s="13">
        <v>0.14369747899159663</v>
      </c>
      <c r="PR12" s="13">
        <v>3.3333333333333333E-2</v>
      </c>
      <c r="PS12" s="13">
        <v>9.5238095238095247E-3</v>
      </c>
      <c r="PT12" s="13"/>
      <c r="PU12" s="13"/>
      <c r="PV12" s="13"/>
      <c r="PW12" s="13"/>
      <c r="PX12" s="13"/>
      <c r="PY12" s="13"/>
      <c r="PZ12" s="13"/>
      <c r="QA12" s="13"/>
      <c r="QB12" s="13"/>
      <c r="QC12" s="13"/>
      <c r="QD12" s="13"/>
      <c r="QE12" s="13"/>
      <c r="QF12" s="13"/>
      <c r="QG12" s="13"/>
      <c r="QH12" s="13"/>
      <c r="QI12" s="13"/>
    </row>
    <row r="13" spans="1:451" ht="15" x14ac:dyDescent="0.25">
      <c r="A13" s="46">
        <v>45870</v>
      </c>
      <c r="B13" s="2" t="s">
        <v>572</v>
      </c>
      <c r="C13" s="18"/>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v>37</v>
      </c>
      <c r="EC13" s="3">
        <v>374</v>
      </c>
      <c r="ED13" s="5">
        <v>4711</v>
      </c>
      <c r="EE13" s="6">
        <v>7.9388664827000632E-2</v>
      </c>
      <c r="EF13" s="18"/>
      <c r="EG13" s="18"/>
      <c r="EH13" s="18"/>
      <c r="EI13" s="18"/>
      <c r="EJ13" s="18"/>
      <c r="EK13" s="18"/>
      <c r="EL13" s="18"/>
      <c r="EM13" s="18"/>
      <c r="EN13" s="7">
        <v>4711</v>
      </c>
      <c r="EO13" s="3">
        <v>106</v>
      </c>
      <c r="EP13" s="3">
        <v>627</v>
      </c>
      <c r="EQ13" s="3">
        <v>7</v>
      </c>
      <c r="ER13" s="3">
        <v>3210</v>
      </c>
      <c r="ES13" s="3"/>
      <c r="ET13" s="3"/>
      <c r="EU13" s="3"/>
      <c r="EV13" s="3"/>
      <c r="EW13" s="3">
        <v>761</v>
      </c>
      <c r="EX13" s="3"/>
      <c r="EY13" s="3"/>
      <c r="EZ13" s="3">
        <v>4711</v>
      </c>
      <c r="FA13" s="3">
        <v>221</v>
      </c>
      <c r="FB13" s="3">
        <v>9</v>
      </c>
      <c r="FC13" s="3">
        <v>121</v>
      </c>
      <c r="FD13" s="3">
        <v>32</v>
      </c>
      <c r="FE13" s="3" t="s">
        <v>576</v>
      </c>
      <c r="FF13" s="3">
        <v>43</v>
      </c>
      <c r="FG13" s="3">
        <v>48</v>
      </c>
      <c r="FH13" s="3">
        <v>436</v>
      </c>
      <c r="FI13" s="3">
        <v>9</v>
      </c>
      <c r="FJ13" s="3">
        <v>2</v>
      </c>
      <c r="FK13" s="3">
        <v>76</v>
      </c>
      <c r="FL13" s="3">
        <v>416</v>
      </c>
      <c r="FM13" s="3">
        <v>12</v>
      </c>
      <c r="FN13" s="3">
        <v>235</v>
      </c>
      <c r="FO13" s="3">
        <v>25</v>
      </c>
      <c r="FP13" s="3">
        <v>3</v>
      </c>
      <c r="FQ13" s="3">
        <v>1</v>
      </c>
      <c r="FR13" s="3">
        <v>9</v>
      </c>
      <c r="FS13" s="3">
        <v>634</v>
      </c>
      <c r="FT13" s="3">
        <v>20</v>
      </c>
      <c r="FU13" s="3">
        <v>54</v>
      </c>
      <c r="FV13" s="3">
        <v>1</v>
      </c>
      <c r="FW13" s="3">
        <v>181</v>
      </c>
      <c r="FX13" s="3" t="s">
        <v>576</v>
      </c>
      <c r="FY13" s="3">
        <v>203</v>
      </c>
      <c r="FZ13" s="3">
        <v>27</v>
      </c>
      <c r="GA13" s="3">
        <v>225</v>
      </c>
      <c r="GB13" s="3">
        <v>412</v>
      </c>
      <c r="GC13" s="3">
        <v>8</v>
      </c>
      <c r="GD13" s="3">
        <v>135</v>
      </c>
      <c r="GE13" s="3">
        <v>51</v>
      </c>
      <c r="GF13" s="3">
        <v>128</v>
      </c>
      <c r="GG13" s="3">
        <v>257</v>
      </c>
      <c r="GH13" s="3">
        <v>47</v>
      </c>
      <c r="GI13" s="3">
        <v>162</v>
      </c>
      <c r="GJ13" s="3" t="s">
        <v>576</v>
      </c>
      <c r="GK13" s="3">
        <v>57</v>
      </c>
      <c r="GL13" s="3">
        <v>28</v>
      </c>
      <c r="GM13" s="3" t="s">
        <v>576</v>
      </c>
      <c r="GN13" s="3"/>
      <c r="GO13" s="3">
        <v>3</v>
      </c>
      <c r="GP13" s="3"/>
      <c r="GQ13" s="3" t="s">
        <v>576</v>
      </c>
      <c r="GR13" s="3" t="s">
        <v>576</v>
      </c>
      <c r="GS13" s="3" t="s">
        <v>576</v>
      </c>
      <c r="GT13" s="3"/>
      <c r="GU13" s="3">
        <v>3</v>
      </c>
      <c r="GV13" s="3"/>
      <c r="GW13" s="3"/>
      <c r="GX13" s="3" t="s">
        <v>576</v>
      </c>
      <c r="GY13" s="3" t="s">
        <v>576</v>
      </c>
      <c r="GZ13" s="3" t="s">
        <v>576</v>
      </c>
      <c r="HA13" s="3" t="s">
        <v>576</v>
      </c>
      <c r="HB13" s="3" t="s">
        <v>576</v>
      </c>
      <c r="HC13" s="3"/>
      <c r="HD13" s="3"/>
      <c r="HE13" s="3"/>
      <c r="HF13" s="3">
        <v>2</v>
      </c>
      <c r="HG13" s="3" t="s">
        <v>576</v>
      </c>
      <c r="HH13" s="3" t="s">
        <v>576</v>
      </c>
      <c r="HI13" s="3">
        <v>4</v>
      </c>
      <c r="HJ13" s="3" t="s">
        <v>576</v>
      </c>
      <c r="HK13" s="3" t="s">
        <v>576</v>
      </c>
      <c r="HL13" s="3" t="s">
        <v>576</v>
      </c>
      <c r="HM13" s="3">
        <v>1</v>
      </c>
      <c r="HN13" s="3" t="s">
        <v>576</v>
      </c>
      <c r="HO13" s="3">
        <v>1</v>
      </c>
      <c r="HP13" s="3" t="s">
        <v>576</v>
      </c>
      <c r="HQ13" s="3" t="s">
        <v>576</v>
      </c>
      <c r="HR13" s="3"/>
      <c r="HS13" s="3" t="s">
        <v>576</v>
      </c>
      <c r="HT13" s="3" t="s">
        <v>576</v>
      </c>
      <c r="HU13" s="3" t="s">
        <v>576</v>
      </c>
      <c r="HV13" s="3" t="s">
        <v>576</v>
      </c>
      <c r="HW13" s="3" t="s">
        <v>576</v>
      </c>
      <c r="HX13" s="3" t="s">
        <v>576</v>
      </c>
      <c r="HY13" s="3" t="s">
        <v>576</v>
      </c>
      <c r="HZ13" s="3" t="s">
        <v>576</v>
      </c>
      <c r="IA13" s="3" t="s">
        <v>576</v>
      </c>
      <c r="IB13" s="3" t="s">
        <v>576</v>
      </c>
      <c r="IC13" s="3">
        <v>1</v>
      </c>
      <c r="ID13" s="3">
        <v>4</v>
      </c>
      <c r="IE13" s="3"/>
      <c r="IF13" s="3">
        <v>1</v>
      </c>
      <c r="IG13" s="3" t="s">
        <v>576</v>
      </c>
      <c r="IH13" s="3" t="s">
        <v>576</v>
      </c>
      <c r="II13" s="3">
        <v>2</v>
      </c>
      <c r="IJ13" s="3" t="s">
        <v>576</v>
      </c>
      <c r="IK13" s="3" t="s">
        <v>576</v>
      </c>
      <c r="IL13" s="3">
        <v>104</v>
      </c>
      <c r="IM13" s="3">
        <v>42</v>
      </c>
      <c r="IN13" s="3">
        <v>5</v>
      </c>
      <c r="IO13" s="3">
        <v>1</v>
      </c>
      <c r="IP13" s="3"/>
      <c r="IQ13" s="3" t="s">
        <v>576</v>
      </c>
      <c r="IR13" s="3">
        <v>23</v>
      </c>
      <c r="IS13" s="3"/>
      <c r="IT13" s="3" t="s">
        <v>576</v>
      </c>
      <c r="IU13" s="3" t="s">
        <v>576</v>
      </c>
      <c r="IV13" s="3" t="s">
        <v>576</v>
      </c>
      <c r="IW13" s="3" t="s">
        <v>576</v>
      </c>
      <c r="IX13" s="3" t="s">
        <v>576</v>
      </c>
      <c r="IY13" s="3" t="s">
        <v>576</v>
      </c>
      <c r="IZ13" s="3" t="s">
        <v>576</v>
      </c>
      <c r="JA13" s="3" t="s">
        <v>576</v>
      </c>
      <c r="JB13" s="3"/>
      <c r="JC13" s="3" t="s">
        <v>576</v>
      </c>
      <c r="JD13" s="3"/>
      <c r="JE13" s="3">
        <v>117</v>
      </c>
      <c r="JF13" s="3">
        <v>26</v>
      </c>
      <c r="JG13" s="3">
        <v>30</v>
      </c>
      <c r="JH13" s="3">
        <v>4</v>
      </c>
      <c r="JI13" s="3"/>
      <c r="JJ13" s="3"/>
      <c r="JK13" s="3" t="s">
        <v>576</v>
      </c>
      <c r="JL13" s="3"/>
      <c r="JM13" s="3">
        <v>9</v>
      </c>
      <c r="JN13" s="3">
        <v>106</v>
      </c>
      <c r="JO13" s="19">
        <v>1.2847222222222223E-3</v>
      </c>
      <c r="JP13" s="9">
        <v>2.5462962962962965E-3</v>
      </c>
      <c r="JQ13" s="3">
        <v>178</v>
      </c>
      <c r="JR13" s="19">
        <v>3.3564814814814812E-4</v>
      </c>
      <c r="JS13" s="9">
        <v>2.1064814814814813E-3</v>
      </c>
      <c r="JT13" s="3">
        <v>961</v>
      </c>
      <c r="JU13" s="11">
        <v>0.20399066015707917</v>
      </c>
      <c r="JV13" s="15"/>
      <c r="JW13" s="5">
        <v>125</v>
      </c>
      <c r="JX13" s="7">
        <v>961</v>
      </c>
      <c r="JY13" s="11">
        <v>0.13007284079084286</v>
      </c>
      <c r="JZ13" s="15"/>
      <c r="KA13" s="5">
        <v>0</v>
      </c>
      <c r="KB13" s="5">
        <v>369</v>
      </c>
      <c r="KC13" s="11">
        <v>0</v>
      </c>
      <c r="KD13" s="3">
        <v>106</v>
      </c>
      <c r="KE13" s="10">
        <v>8.0439814814814816E-4</v>
      </c>
      <c r="KF13" s="10">
        <v>4.3284722222222223E-3</v>
      </c>
      <c r="KG13" s="10">
        <v>8.8423611111111116E-3</v>
      </c>
      <c r="KH13" s="3">
        <v>625</v>
      </c>
      <c r="KI13" s="10">
        <v>5.8798611111111117E-3</v>
      </c>
      <c r="KJ13" s="10">
        <v>1.2002222222222223E-2</v>
      </c>
      <c r="KK13" s="45"/>
      <c r="KL13" s="45"/>
      <c r="KM13" s="45"/>
      <c r="KN13" s="45"/>
      <c r="KO13" s="3"/>
      <c r="KP13" s="10"/>
      <c r="KQ13" s="10"/>
      <c r="KR13" s="3"/>
      <c r="KS13" s="10"/>
      <c r="KT13" s="10"/>
      <c r="KU13" s="7">
        <v>47</v>
      </c>
      <c r="KV13" s="5">
        <v>5</v>
      </c>
      <c r="KW13" s="5">
        <v>17</v>
      </c>
      <c r="KX13" s="5">
        <v>0</v>
      </c>
      <c r="KY13" s="5">
        <v>25</v>
      </c>
      <c r="KZ13" s="5"/>
      <c r="LA13" s="5"/>
      <c r="LB13" s="5"/>
      <c r="LC13" s="5"/>
      <c r="LD13" s="5">
        <v>35</v>
      </c>
      <c r="LE13" s="17">
        <v>0.74468085106382975</v>
      </c>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5">
        <v>523</v>
      </c>
      <c r="MD13" s="15"/>
      <c r="ME13" s="5">
        <v>1416</v>
      </c>
      <c r="MF13" s="5">
        <v>156</v>
      </c>
      <c r="MG13" s="16">
        <v>0.11016949152542373</v>
      </c>
      <c r="MH13" s="5">
        <v>6</v>
      </c>
      <c r="MI13" s="16">
        <v>4.2372881355932203E-3</v>
      </c>
      <c r="MJ13" s="15"/>
      <c r="MK13" s="5">
        <v>417</v>
      </c>
      <c r="ML13" s="5">
        <v>14</v>
      </c>
      <c r="MM13" s="16">
        <v>3.3573141486810551E-2</v>
      </c>
      <c r="MN13" s="5">
        <v>1</v>
      </c>
      <c r="MO13" s="16">
        <v>2.3980815347721821E-3</v>
      </c>
      <c r="MP13" s="15"/>
      <c r="MQ13" s="5">
        <v>1833</v>
      </c>
      <c r="MR13" s="5">
        <v>170</v>
      </c>
      <c r="MS13" s="16">
        <v>9.2744135297326794E-2</v>
      </c>
      <c r="MT13" s="5">
        <v>7</v>
      </c>
      <c r="MU13" s="16">
        <v>3.8188761593016913E-3</v>
      </c>
      <c r="MV13" s="15"/>
      <c r="MW13" s="5">
        <v>51</v>
      </c>
      <c r="MX13" s="5">
        <v>3</v>
      </c>
      <c r="MY13" s="16">
        <v>5.8823529411764705E-2</v>
      </c>
      <c r="MZ13" s="5">
        <v>0</v>
      </c>
      <c r="NA13" s="16">
        <v>0</v>
      </c>
      <c r="NB13" s="15"/>
      <c r="NC13" s="5">
        <v>45</v>
      </c>
      <c r="ND13" s="5">
        <v>1</v>
      </c>
      <c r="NE13" s="16">
        <v>2.2222222222222223E-2</v>
      </c>
      <c r="NF13" s="5"/>
      <c r="NG13" s="16">
        <v>0</v>
      </c>
      <c r="NH13" s="15"/>
      <c r="NI13" s="5">
        <v>169</v>
      </c>
      <c r="NJ13" s="5">
        <v>4</v>
      </c>
      <c r="NK13" s="16">
        <v>2.3668639053254437E-2</v>
      </c>
      <c r="NL13" s="5">
        <v>0</v>
      </c>
      <c r="NM13" s="16">
        <v>0</v>
      </c>
      <c r="NN13" s="5">
        <v>1530</v>
      </c>
      <c r="NO13" s="5">
        <v>2579</v>
      </c>
      <c r="NP13" s="17">
        <v>0.59325319891430783</v>
      </c>
      <c r="NQ13" s="5">
        <v>1752</v>
      </c>
      <c r="NR13" s="5">
        <v>1546</v>
      </c>
      <c r="NS13" s="5">
        <v>1</v>
      </c>
      <c r="NT13" s="5">
        <v>179</v>
      </c>
      <c r="NU13" s="5">
        <v>26</v>
      </c>
      <c r="NV13" s="17">
        <v>0.1749819233550253</v>
      </c>
      <c r="NW13" s="5">
        <v>242</v>
      </c>
      <c r="NX13" s="5">
        <v>1383</v>
      </c>
      <c r="NY13" s="15"/>
      <c r="NZ13" s="17">
        <v>0.17438494934876989</v>
      </c>
      <c r="OA13" s="5">
        <v>241</v>
      </c>
      <c r="OB13" s="5">
        <v>1382</v>
      </c>
      <c r="OC13" s="17">
        <v>0</v>
      </c>
      <c r="OD13" s="5"/>
      <c r="OE13" s="5"/>
      <c r="OF13" s="17">
        <v>1</v>
      </c>
      <c r="OG13" s="5">
        <v>1</v>
      </c>
      <c r="OH13" s="5">
        <v>1</v>
      </c>
      <c r="OI13" s="17">
        <v>0</v>
      </c>
      <c r="OJ13" s="5"/>
      <c r="OK13" s="5"/>
      <c r="OL13" s="5">
        <v>318.48718699999984</v>
      </c>
      <c r="OM13" s="5">
        <v>318.48718699999984</v>
      </c>
      <c r="ON13" s="66"/>
      <c r="OO13" s="66"/>
      <c r="OP13" s="5"/>
      <c r="OQ13" s="17">
        <v>0.63557483731019526</v>
      </c>
      <c r="OR13" s="5">
        <v>879</v>
      </c>
      <c r="OS13" s="5">
        <v>1383</v>
      </c>
      <c r="OT13" s="15"/>
      <c r="OU13" s="17">
        <v>0.63531114327062232</v>
      </c>
      <c r="OV13" s="5">
        <v>878</v>
      </c>
      <c r="OW13" s="5">
        <v>1382</v>
      </c>
      <c r="OX13" s="17">
        <v>0</v>
      </c>
      <c r="OY13" s="5"/>
      <c r="OZ13" s="5"/>
      <c r="PA13" s="17">
        <v>1</v>
      </c>
      <c r="PB13" s="5">
        <v>1</v>
      </c>
      <c r="PC13" s="5">
        <v>1</v>
      </c>
      <c r="PD13" s="17">
        <v>0</v>
      </c>
      <c r="PE13" s="5"/>
      <c r="PF13" s="7"/>
      <c r="PG13" s="5">
        <v>115</v>
      </c>
      <c r="PH13" s="5">
        <v>1752</v>
      </c>
      <c r="PI13" s="11">
        <v>6.5639269406392697E-2</v>
      </c>
      <c r="PJ13" s="5">
        <v>69.563307999999992</v>
      </c>
      <c r="PK13" s="5">
        <v>69.563307999999992</v>
      </c>
      <c r="PL13" s="5"/>
      <c r="PM13" s="5"/>
      <c r="PN13" s="5"/>
      <c r="PO13" s="5">
        <v>1721</v>
      </c>
      <c r="PP13" s="13">
        <v>0.87158628704241725</v>
      </c>
      <c r="PQ13" s="13">
        <v>0.11330621731551424</v>
      </c>
      <c r="PR13" s="13">
        <v>1.3364323067983731E-2</v>
      </c>
      <c r="PS13" s="13">
        <v>1.7431725740848344E-3</v>
      </c>
      <c r="PT13" s="13"/>
      <c r="PU13" s="13"/>
      <c r="PV13" s="13"/>
      <c r="PW13" s="13"/>
      <c r="PX13" s="13"/>
      <c r="PY13" s="13"/>
      <c r="PZ13" s="13"/>
      <c r="QA13" s="13"/>
      <c r="QB13" s="13"/>
      <c r="QC13" s="13"/>
      <c r="QD13" s="13"/>
      <c r="QE13" s="13"/>
      <c r="QF13" s="13"/>
      <c r="QG13" s="13"/>
      <c r="QH13" s="13"/>
      <c r="QI13" s="13"/>
    </row>
    <row r="14" spans="1:451" ht="15" x14ac:dyDescent="0.25">
      <c r="A14" s="46">
        <v>45870</v>
      </c>
      <c r="B14" s="2" t="s">
        <v>5</v>
      </c>
      <c r="C14" s="18"/>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v>42</v>
      </c>
      <c r="EC14" s="3">
        <v>406</v>
      </c>
      <c r="ED14" s="5">
        <v>4612</v>
      </c>
      <c r="EE14" s="6">
        <v>8.8031222896790981E-2</v>
      </c>
      <c r="EF14" s="18"/>
      <c r="EG14" s="18"/>
      <c r="EH14" s="18"/>
      <c r="EI14" s="18"/>
      <c r="EJ14" s="18"/>
      <c r="EK14" s="18"/>
      <c r="EL14" s="18"/>
      <c r="EM14" s="18"/>
      <c r="EN14" s="7">
        <v>4612</v>
      </c>
      <c r="EO14" s="3">
        <v>97</v>
      </c>
      <c r="EP14" s="3">
        <v>684</v>
      </c>
      <c r="EQ14" s="3">
        <v>12</v>
      </c>
      <c r="ER14" s="3">
        <v>3126</v>
      </c>
      <c r="ES14" s="3"/>
      <c r="ET14" s="3"/>
      <c r="EU14" s="3"/>
      <c r="EV14" s="3"/>
      <c r="EW14" s="3">
        <v>693</v>
      </c>
      <c r="EX14" s="3"/>
      <c r="EY14" s="3"/>
      <c r="EZ14" s="3">
        <v>4612</v>
      </c>
      <c r="FA14" s="3">
        <v>210</v>
      </c>
      <c r="FB14" s="3">
        <v>4</v>
      </c>
      <c r="FC14" s="3">
        <v>126</v>
      </c>
      <c r="FD14" s="3">
        <v>42</v>
      </c>
      <c r="FE14" s="3">
        <v>5</v>
      </c>
      <c r="FF14" s="3">
        <v>50</v>
      </c>
      <c r="FG14" s="3">
        <v>41</v>
      </c>
      <c r="FH14" s="3">
        <v>478</v>
      </c>
      <c r="FI14" s="3">
        <v>3</v>
      </c>
      <c r="FJ14" s="3">
        <v>8</v>
      </c>
      <c r="FK14" s="3">
        <v>71</v>
      </c>
      <c r="FL14" s="3">
        <v>373</v>
      </c>
      <c r="FM14" s="3">
        <v>13</v>
      </c>
      <c r="FN14" s="3">
        <v>195</v>
      </c>
      <c r="FO14" s="3">
        <v>54</v>
      </c>
      <c r="FP14" s="3">
        <v>4</v>
      </c>
      <c r="FQ14" s="3">
        <v>2</v>
      </c>
      <c r="FR14" s="3">
        <v>3</v>
      </c>
      <c r="FS14" s="3">
        <v>587</v>
      </c>
      <c r="FT14" s="3">
        <v>21</v>
      </c>
      <c r="FU14" s="3">
        <v>43</v>
      </c>
      <c r="FV14" s="3" t="s">
        <v>576</v>
      </c>
      <c r="FW14" s="3">
        <v>166</v>
      </c>
      <c r="FX14" s="3">
        <v>2</v>
      </c>
      <c r="FY14" s="3">
        <v>167</v>
      </c>
      <c r="FZ14" s="3">
        <v>21</v>
      </c>
      <c r="GA14" s="3">
        <v>203</v>
      </c>
      <c r="GB14" s="3">
        <v>343</v>
      </c>
      <c r="GC14" s="3">
        <v>8</v>
      </c>
      <c r="GD14" s="3">
        <v>152</v>
      </c>
      <c r="GE14" s="3">
        <v>60</v>
      </c>
      <c r="GF14" s="3">
        <v>132</v>
      </c>
      <c r="GG14" s="3">
        <v>210</v>
      </c>
      <c r="GH14" s="3">
        <v>48</v>
      </c>
      <c r="GI14" s="3">
        <v>101</v>
      </c>
      <c r="GJ14" s="3" t="s">
        <v>576</v>
      </c>
      <c r="GK14" s="3">
        <v>188</v>
      </c>
      <c r="GL14" s="3">
        <v>80</v>
      </c>
      <c r="GM14" s="3" t="s">
        <v>576</v>
      </c>
      <c r="GN14" s="3"/>
      <c r="GO14" s="3" t="s">
        <v>576</v>
      </c>
      <c r="GP14" s="3"/>
      <c r="GQ14" s="3" t="s">
        <v>576</v>
      </c>
      <c r="GR14" s="3" t="s">
        <v>576</v>
      </c>
      <c r="GS14" s="3" t="s">
        <v>576</v>
      </c>
      <c r="GT14" s="3"/>
      <c r="GU14" s="3">
        <v>1</v>
      </c>
      <c r="GV14" s="3"/>
      <c r="GW14" s="3"/>
      <c r="GX14" s="3">
        <v>1</v>
      </c>
      <c r="GY14" s="3" t="s">
        <v>576</v>
      </c>
      <c r="GZ14" s="3" t="s">
        <v>576</v>
      </c>
      <c r="HA14" s="3">
        <v>1</v>
      </c>
      <c r="HB14" s="3" t="s">
        <v>576</v>
      </c>
      <c r="HC14" s="3"/>
      <c r="HD14" s="3"/>
      <c r="HE14" s="3"/>
      <c r="HF14" s="3">
        <v>5</v>
      </c>
      <c r="HG14" s="3" t="s">
        <v>576</v>
      </c>
      <c r="HH14" s="3">
        <v>1</v>
      </c>
      <c r="HI14" s="3">
        <v>3</v>
      </c>
      <c r="HJ14" s="3" t="s">
        <v>576</v>
      </c>
      <c r="HK14" s="3" t="s">
        <v>576</v>
      </c>
      <c r="HL14" s="3" t="s">
        <v>576</v>
      </c>
      <c r="HM14" s="3" t="s">
        <v>576</v>
      </c>
      <c r="HN14" s="3" t="s">
        <v>576</v>
      </c>
      <c r="HO14" s="3" t="s">
        <v>576</v>
      </c>
      <c r="HP14" s="3" t="s">
        <v>576</v>
      </c>
      <c r="HQ14" s="3">
        <v>1</v>
      </c>
      <c r="HR14" s="3"/>
      <c r="HS14" s="3" t="s">
        <v>576</v>
      </c>
      <c r="HT14" s="3" t="s">
        <v>576</v>
      </c>
      <c r="HU14" s="3" t="s">
        <v>576</v>
      </c>
      <c r="HV14" s="3" t="s">
        <v>576</v>
      </c>
      <c r="HW14" s="3" t="s">
        <v>576</v>
      </c>
      <c r="HX14" s="3" t="s">
        <v>576</v>
      </c>
      <c r="HY14" s="3" t="s">
        <v>576</v>
      </c>
      <c r="HZ14" s="3" t="s">
        <v>576</v>
      </c>
      <c r="IA14" s="3" t="s">
        <v>576</v>
      </c>
      <c r="IB14" s="3" t="s">
        <v>576</v>
      </c>
      <c r="IC14" s="3" t="s">
        <v>576</v>
      </c>
      <c r="ID14" s="3">
        <v>1</v>
      </c>
      <c r="IE14" s="3"/>
      <c r="IF14" s="3" t="s">
        <v>576</v>
      </c>
      <c r="IG14" s="3">
        <v>1</v>
      </c>
      <c r="IH14" s="3">
        <v>3</v>
      </c>
      <c r="II14" s="3">
        <v>4</v>
      </c>
      <c r="IJ14" s="3">
        <v>1</v>
      </c>
      <c r="IK14" s="3" t="s">
        <v>576</v>
      </c>
      <c r="IL14" s="3">
        <v>116</v>
      </c>
      <c r="IM14" s="3">
        <v>12</v>
      </c>
      <c r="IN14" s="3">
        <v>6</v>
      </c>
      <c r="IO14" s="3" t="s">
        <v>576</v>
      </c>
      <c r="IP14" s="3"/>
      <c r="IQ14" s="3" t="s">
        <v>576</v>
      </c>
      <c r="IR14" s="3">
        <v>16</v>
      </c>
      <c r="IS14" s="3"/>
      <c r="IT14" s="3" t="s">
        <v>576</v>
      </c>
      <c r="IU14" s="3" t="s">
        <v>576</v>
      </c>
      <c r="IV14" s="3" t="s">
        <v>576</v>
      </c>
      <c r="IW14" s="3" t="s">
        <v>576</v>
      </c>
      <c r="IX14" s="3" t="s">
        <v>576</v>
      </c>
      <c r="IY14" s="3" t="s">
        <v>576</v>
      </c>
      <c r="IZ14" s="3" t="s">
        <v>576</v>
      </c>
      <c r="JA14" s="3" t="s">
        <v>576</v>
      </c>
      <c r="JB14" s="3"/>
      <c r="JC14" s="3">
        <v>4</v>
      </c>
      <c r="JD14" s="3"/>
      <c r="JE14" s="3">
        <v>132</v>
      </c>
      <c r="JF14" s="3">
        <v>32</v>
      </c>
      <c r="JG14" s="3">
        <v>43</v>
      </c>
      <c r="JH14" s="3">
        <v>7</v>
      </c>
      <c r="JI14" s="3"/>
      <c r="JJ14" s="3"/>
      <c r="JK14" s="3" t="s">
        <v>576</v>
      </c>
      <c r="JL14" s="3"/>
      <c r="JM14" s="3">
        <v>7</v>
      </c>
      <c r="JN14" s="3">
        <v>97</v>
      </c>
      <c r="JO14" s="19">
        <v>1.6782407407407408E-3</v>
      </c>
      <c r="JP14" s="9">
        <v>2.7893518518518519E-3</v>
      </c>
      <c r="JQ14" s="3">
        <v>206</v>
      </c>
      <c r="JR14" s="19">
        <v>3.3564814814814812E-4</v>
      </c>
      <c r="JS14" s="9">
        <v>2.673611111111111E-3</v>
      </c>
      <c r="JT14" s="3">
        <v>844</v>
      </c>
      <c r="JU14" s="11">
        <v>0.18300086730268864</v>
      </c>
      <c r="JV14" s="15"/>
      <c r="JW14" s="5">
        <v>140</v>
      </c>
      <c r="JX14" s="7">
        <v>844</v>
      </c>
      <c r="JY14" s="11">
        <v>0.16587677725118483</v>
      </c>
      <c r="JZ14" s="15"/>
      <c r="KA14" s="5">
        <v>0</v>
      </c>
      <c r="KB14" s="5">
        <v>207</v>
      </c>
      <c r="KC14" s="11">
        <v>0</v>
      </c>
      <c r="KD14" s="3">
        <v>97</v>
      </c>
      <c r="KE14" s="10">
        <v>3.2175925925925926E-3</v>
      </c>
      <c r="KF14" s="10">
        <v>5.4861111111111117E-3</v>
      </c>
      <c r="KG14" s="10">
        <v>1.0687638888888889E-2</v>
      </c>
      <c r="KH14" s="3">
        <v>682</v>
      </c>
      <c r="KI14" s="10">
        <v>6.7708333333333336E-3</v>
      </c>
      <c r="KJ14" s="10">
        <v>1.5703472222222223E-2</v>
      </c>
      <c r="KK14" s="45"/>
      <c r="KL14" s="45"/>
      <c r="KM14" s="45"/>
      <c r="KN14" s="45"/>
      <c r="KO14" s="3"/>
      <c r="KP14" s="10"/>
      <c r="KQ14" s="10"/>
      <c r="KR14" s="3"/>
      <c r="KS14" s="10"/>
      <c r="KT14" s="10"/>
      <c r="KU14" s="7">
        <v>92</v>
      </c>
      <c r="KV14" s="5">
        <v>11</v>
      </c>
      <c r="KW14" s="5">
        <v>26</v>
      </c>
      <c r="KX14" s="5">
        <v>0</v>
      </c>
      <c r="KY14" s="5">
        <v>53</v>
      </c>
      <c r="KZ14" s="5"/>
      <c r="LA14" s="5"/>
      <c r="LB14" s="5">
        <v>2</v>
      </c>
      <c r="LC14" s="5"/>
      <c r="LD14" s="5">
        <v>79</v>
      </c>
      <c r="LE14" s="17">
        <v>0.85869565217391308</v>
      </c>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5">
        <v>338</v>
      </c>
      <c r="MD14" s="15"/>
      <c r="ME14" s="5">
        <v>1474</v>
      </c>
      <c r="MF14" s="5">
        <v>226</v>
      </c>
      <c r="MG14" s="16">
        <v>0.15332428765264586</v>
      </c>
      <c r="MH14" s="5">
        <v>5</v>
      </c>
      <c r="MI14" s="16">
        <v>3.3921302578018998E-3</v>
      </c>
      <c r="MJ14" s="15"/>
      <c r="MK14" s="5">
        <v>408</v>
      </c>
      <c r="ML14" s="5">
        <v>26</v>
      </c>
      <c r="MM14" s="16">
        <v>6.3725490196078427E-2</v>
      </c>
      <c r="MN14" s="5">
        <v>2</v>
      </c>
      <c r="MO14" s="16">
        <v>4.9019607843137254E-3</v>
      </c>
      <c r="MP14" s="15"/>
      <c r="MQ14" s="5">
        <v>1882</v>
      </c>
      <c r="MR14" s="5">
        <v>252</v>
      </c>
      <c r="MS14" s="16">
        <v>0.1339001062699256</v>
      </c>
      <c r="MT14" s="5">
        <v>7</v>
      </c>
      <c r="MU14" s="16">
        <v>3.7194473963868225E-3</v>
      </c>
      <c r="MV14" s="15"/>
      <c r="MW14" s="5">
        <v>55</v>
      </c>
      <c r="MX14" s="5">
        <v>2</v>
      </c>
      <c r="MY14" s="16">
        <v>3.6363636363636362E-2</v>
      </c>
      <c r="MZ14" s="5">
        <v>0</v>
      </c>
      <c r="NA14" s="16">
        <v>0</v>
      </c>
      <c r="NB14" s="15"/>
      <c r="NC14" s="5">
        <v>38</v>
      </c>
      <c r="ND14" s="5">
        <v>2</v>
      </c>
      <c r="NE14" s="16">
        <v>5.2631578947368418E-2</v>
      </c>
      <c r="NF14" s="5"/>
      <c r="NG14" s="16">
        <v>0</v>
      </c>
      <c r="NH14" s="15"/>
      <c r="NI14" s="5">
        <v>162</v>
      </c>
      <c r="NJ14" s="5">
        <v>21</v>
      </c>
      <c r="NK14" s="16">
        <v>0.12962962962962962</v>
      </c>
      <c r="NL14" s="5">
        <v>1</v>
      </c>
      <c r="NM14" s="16">
        <v>6.1728395061728392E-3</v>
      </c>
      <c r="NN14" s="5">
        <v>1728</v>
      </c>
      <c r="NO14" s="5">
        <v>2547</v>
      </c>
      <c r="NP14" s="17">
        <v>0.67844522968197885</v>
      </c>
      <c r="NQ14" s="5">
        <v>2071</v>
      </c>
      <c r="NR14" s="5">
        <v>2050</v>
      </c>
      <c r="NS14" s="5">
        <v>4</v>
      </c>
      <c r="NT14" s="5">
        <v>0</v>
      </c>
      <c r="NU14" s="5">
        <v>17</v>
      </c>
      <c r="NV14" s="17">
        <v>0.54220085470085466</v>
      </c>
      <c r="NW14" s="5">
        <v>1015</v>
      </c>
      <c r="NX14" s="5">
        <v>1872</v>
      </c>
      <c r="NY14" s="15"/>
      <c r="NZ14" s="17">
        <v>0.54220085470085466</v>
      </c>
      <c r="OA14" s="5">
        <v>1015</v>
      </c>
      <c r="OB14" s="5">
        <v>1872</v>
      </c>
      <c r="OC14" s="17">
        <v>0</v>
      </c>
      <c r="OD14" s="5"/>
      <c r="OE14" s="5"/>
      <c r="OF14" s="17">
        <v>0</v>
      </c>
      <c r="OG14" s="5"/>
      <c r="OH14" s="5"/>
      <c r="OI14" s="17">
        <v>0</v>
      </c>
      <c r="OJ14" s="5"/>
      <c r="OK14" s="5"/>
      <c r="OL14" s="5">
        <v>604.28939500000001</v>
      </c>
      <c r="OM14" s="5">
        <v>604.28939500000001</v>
      </c>
      <c r="ON14" s="66"/>
      <c r="OO14" s="66"/>
      <c r="OP14" s="5"/>
      <c r="OQ14" s="17">
        <v>0.72115384615384615</v>
      </c>
      <c r="OR14" s="5">
        <v>1350</v>
      </c>
      <c r="OS14" s="5">
        <v>1872</v>
      </c>
      <c r="OT14" s="15"/>
      <c r="OU14" s="17">
        <v>0.72115384615384615</v>
      </c>
      <c r="OV14" s="5">
        <v>1350</v>
      </c>
      <c r="OW14" s="5">
        <v>1872</v>
      </c>
      <c r="OX14" s="17">
        <v>0</v>
      </c>
      <c r="OY14" s="5"/>
      <c r="OZ14" s="5"/>
      <c r="PA14" s="17">
        <v>0</v>
      </c>
      <c r="PB14" s="5"/>
      <c r="PC14" s="5">
        <v>0</v>
      </c>
      <c r="PD14" s="17">
        <v>0</v>
      </c>
      <c r="PE14" s="5"/>
      <c r="PF14" s="7"/>
      <c r="PG14" s="5">
        <v>147</v>
      </c>
      <c r="PH14" s="5">
        <v>2071</v>
      </c>
      <c r="PI14" s="11">
        <v>7.0980202800579428E-2</v>
      </c>
      <c r="PJ14" s="5">
        <v>61.419393999999997</v>
      </c>
      <c r="PK14" s="5">
        <v>61.419393999999997</v>
      </c>
      <c r="PL14" s="5"/>
      <c r="PM14" s="5"/>
      <c r="PN14" s="5"/>
      <c r="PO14" s="5">
        <v>1758</v>
      </c>
      <c r="PP14" s="13">
        <v>0.87883959044368598</v>
      </c>
      <c r="PQ14" s="13">
        <v>9.4994311717861199E-2</v>
      </c>
      <c r="PR14" s="13">
        <v>1.5927189988623434E-2</v>
      </c>
      <c r="PS14" s="13">
        <v>1.0238907849829351E-2</v>
      </c>
      <c r="PT14" s="13"/>
      <c r="PU14" s="13"/>
      <c r="PV14" s="13"/>
      <c r="PW14" s="13"/>
      <c r="PX14" s="13"/>
      <c r="PY14" s="13"/>
      <c r="PZ14" s="13"/>
      <c r="QA14" s="13"/>
      <c r="QB14" s="13"/>
      <c r="QC14" s="13"/>
      <c r="QD14" s="13"/>
      <c r="QE14" s="13"/>
      <c r="QF14" s="13"/>
      <c r="QG14" s="13"/>
      <c r="QH14" s="13"/>
      <c r="QI14" s="13"/>
    </row>
    <row r="15" spans="1:451" ht="15" x14ac:dyDescent="0.25">
      <c r="A15" s="46">
        <v>45870</v>
      </c>
      <c r="B15" s="2" t="s">
        <v>6</v>
      </c>
      <c r="C15" s="18"/>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v>38</v>
      </c>
      <c r="EC15" s="3">
        <v>490</v>
      </c>
      <c r="ED15" s="5">
        <v>4449</v>
      </c>
      <c r="EE15" s="6">
        <v>0.11013710946280063</v>
      </c>
      <c r="EF15" s="18"/>
      <c r="EG15" s="18"/>
      <c r="EH15" s="18"/>
      <c r="EI15" s="18"/>
      <c r="EJ15" s="18"/>
      <c r="EK15" s="18"/>
      <c r="EL15" s="18"/>
      <c r="EM15" s="18"/>
      <c r="EN15" s="7">
        <v>4449</v>
      </c>
      <c r="EO15" s="3">
        <v>104</v>
      </c>
      <c r="EP15" s="3">
        <v>550</v>
      </c>
      <c r="EQ15" s="3">
        <v>9</v>
      </c>
      <c r="ER15" s="3">
        <v>3062</v>
      </c>
      <c r="ES15" s="3"/>
      <c r="ET15" s="3"/>
      <c r="EU15" s="3"/>
      <c r="EV15" s="3"/>
      <c r="EW15" s="3">
        <v>724</v>
      </c>
      <c r="EX15" s="3"/>
      <c r="EY15" s="3"/>
      <c r="EZ15" s="3">
        <v>4449</v>
      </c>
      <c r="FA15" s="3">
        <v>158</v>
      </c>
      <c r="FB15" s="3">
        <v>1</v>
      </c>
      <c r="FC15" s="3">
        <v>146</v>
      </c>
      <c r="FD15" s="3">
        <v>43</v>
      </c>
      <c r="FE15" s="3">
        <v>5</v>
      </c>
      <c r="FF15" s="3">
        <v>19</v>
      </c>
      <c r="FG15" s="3">
        <v>53</v>
      </c>
      <c r="FH15" s="3">
        <v>403</v>
      </c>
      <c r="FI15" s="3">
        <v>3</v>
      </c>
      <c r="FJ15" s="3">
        <v>1</v>
      </c>
      <c r="FK15" s="3">
        <v>78</v>
      </c>
      <c r="FL15" s="3">
        <v>379</v>
      </c>
      <c r="FM15" s="3">
        <v>6</v>
      </c>
      <c r="FN15" s="3">
        <v>146</v>
      </c>
      <c r="FO15" s="3">
        <v>33</v>
      </c>
      <c r="FP15" s="3">
        <v>7</v>
      </c>
      <c r="FQ15" s="3">
        <v>2</v>
      </c>
      <c r="FR15" s="3">
        <v>4</v>
      </c>
      <c r="FS15" s="3">
        <v>627</v>
      </c>
      <c r="FT15" s="3">
        <v>11</v>
      </c>
      <c r="FU15" s="3">
        <v>36</v>
      </c>
      <c r="FV15" s="3">
        <v>2</v>
      </c>
      <c r="FW15" s="3">
        <v>174</v>
      </c>
      <c r="FX15" s="3" t="s">
        <v>576</v>
      </c>
      <c r="FY15" s="3">
        <v>107</v>
      </c>
      <c r="FZ15" s="3">
        <v>21</v>
      </c>
      <c r="GA15" s="3">
        <v>111</v>
      </c>
      <c r="GB15" s="3">
        <v>419</v>
      </c>
      <c r="GC15" s="3">
        <v>2</v>
      </c>
      <c r="GD15" s="3">
        <v>143</v>
      </c>
      <c r="GE15" s="3">
        <v>70</v>
      </c>
      <c r="GF15" s="3">
        <v>171</v>
      </c>
      <c r="GG15" s="3">
        <v>200</v>
      </c>
      <c r="GH15" s="3">
        <v>66</v>
      </c>
      <c r="GI15" s="3">
        <v>101</v>
      </c>
      <c r="GJ15" s="3" t="s">
        <v>576</v>
      </c>
      <c r="GK15" s="3">
        <v>160</v>
      </c>
      <c r="GL15" s="3">
        <v>49</v>
      </c>
      <c r="GM15" s="3" t="s">
        <v>576</v>
      </c>
      <c r="GN15" s="3"/>
      <c r="GO15" s="3" t="s">
        <v>576</v>
      </c>
      <c r="GP15" s="3"/>
      <c r="GQ15" s="3" t="s">
        <v>576</v>
      </c>
      <c r="GR15" s="3" t="s">
        <v>576</v>
      </c>
      <c r="GS15" s="3" t="s">
        <v>576</v>
      </c>
      <c r="GT15" s="3"/>
      <c r="GU15" s="3" t="s">
        <v>576</v>
      </c>
      <c r="GV15" s="3"/>
      <c r="GW15" s="3"/>
      <c r="GX15" s="3" t="s">
        <v>576</v>
      </c>
      <c r="GY15" s="3" t="s">
        <v>576</v>
      </c>
      <c r="GZ15" s="3" t="s">
        <v>576</v>
      </c>
      <c r="HA15" s="3" t="s">
        <v>576</v>
      </c>
      <c r="HB15" s="3" t="s">
        <v>576</v>
      </c>
      <c r="HC15" s="3"/>
      <c r="HD15" s="3"/>
      <c r="HE15" s="3"/>
      <c r="HF15" s="3">
        <v>2</v>
      </c>
      <c r="HG15" s="3" t="s">
        <v>576</v>
      </c>
      <c r="HH15" s="3" t="s">
        <v>576</v>
      </c>
      <c r="HI15" s="3">
        <v>3</v>
      </c>
      <c r="HJ15" s="3" t="s">
        <v>576</v>
      </c>
      <c r="HK15" s="3" t="s">
        <v>576</v>
      </c>
      <c r="HL15" s="3" t="s">
        <v>576</v>
      </c>
      <c r="HM15" s="3" t="s">
        <v>576</v>
      </c>
      <c r="HN15" s="3" t="s">
        <v>576</v>
      </c>
      <c r="HO15" s="3" t="s">
        <v>576</v>
      </c>
      <c r="HP15" s="3" t="s">
        <v>576</v>
      </c>
      <c r="HQ15" s="3" t="s">
        <v>576</v>
      </c>
      <c r="HR15" s="3"/>
      <c r="HS15" s="3" t="s">
        <v>576</v>
      </c>
      <c r="HT15" s="3" t="s">
        <v>576</v>
      </c>
      <c r="HU15" s="3" t="s">
        <v>576</v>
      </c>
      <c r="HV15" s="3" t="s">
        <v>576</v>
      </c>
      <c r="HW15" s="3" t="s">
        <v>576</v>
      </c>
      <c r="HX15" s="3" t="s">
        <v>576</v>
      </c>
      <c r="HY15" s="3" t="s">
        <v>576</v>
      </c>
      <c r="HZ15" s="3" t="s">
        <v>576</v>
      </c>
      <c r="IA15" s="3" t="s">
        <v>576</v>
      </c>
      <c r="IB15" s="3" t="s">
        <v>576</v>
      </c>
      <c r="IC15" s="3">
        <v>5</v>
      </c>
      <c r="ID15" s="3">
        <v>4</v>
      </c>
      <c r="IE15" s="3"/>
      <c r="IF15" s="3">
        <v>1</v>
      </c>
      <c r="IG15" s="3">
        <v>3</v>
      </c>
      <c r="IH15" s="3">
        <v>7</v>
      </c>
      <c r="II15" s="3">
        <v>1</v>
      </c>
      <c r="IJ15" s="3">
        <v>2</v>
      </c>
      <c r="IK15" s="3" t="s">
        <v>576</v>
      </c>
      <c r="IL15" s="3">
        <v>129</v>
      </c>
      <c r="IM15" s="3">
        <v>20</v>
      </c>
      <c r="IN15" s="3">
        <v>2</v>
      </c>
      <c r="IO15" s="3" t="s">
        <v>576</v>
      </c>
      <c r="IP15" s="3"/>
      <c r="IQ15" s="3" t="s">
        <v>576</v>
      </c>
      <c r="IR15" s="3">
        <v>9</v>
      </c>
      <c r="IS15" s="3"/>
      <c r="IT15" s="3">
        <v>1</v>
      </c>
      <c r="IU15" s="3" t="s">
        <v>576</v>
      </c>
      <c r="IV15" s="3" t="s">
        <v>576</v>
      </c>
      <c r="IW15" s="3" t="s">
        <v>576</v>
      </c>
      <c r="IX15" s="3" t="s">
        <v>576</v>
      </c>
      <c r="IY15" s="3" t="s">
        <v>576</v>
      </c>
      <c r="IZ15" s="3" t="s">
        <v>576</v>
      </c>
      <c r="JA15" s="3" t="s">
        <v>576</v>
      </c>
      <c r="JB15" s="3"/>
      <c r="JC15" s="3">
        <v>3</v>
      </c>
      <c r="JD15" s="3"/>
      <c r="JE15" s="3">
        <v>203</v>
      </c>
      <c r="JF15" s="3">
        <v>44</v>
      </c>
      <c r="JG15" s="3">
        <v>48</v>
      </c>
      <c r="JH15" s="3">
        <v>4</v>
      </c>
      <c r="JI15" s="3"/>
      <c r="JJ15" s="3"/>
      <c r="JK15" s="3" t="s">
        <v>576</v>
      </c>
      <c r="JL15" s="3"/>
      <c r="JM15" s="3">
        <v>1</v>
      </c>
      <c r="JN15" s="3">
        <v>102</v>
      </c>
      <c r="JO15" s="19">
        <v>1.9907407407407408E-3</v>
      </c>
      <c r="JP15" s="9">
        <v>3.5879629629629629E-3</v>
      </c>
      <c r="JQ15" s="3">
        <v>180</v>
      </c>
      <c r="JR15" s="19">
        <v>2.5462962962962961E-4</v>
      </c>
      <c r="JS15" s="9">
        <v>2.9282407407407408E-3</v>
      </c>
      <c r="JT15" s="3">
        <v>765</v>
      </c>
      <c r="JU15" s="11">
        <v>0.17194875252865813</v>
      </c>
      <c r="JV15" s="15"/>
      <c r="JW15" s="5">
        <v>144</v>
      </c>
      <c r="JX15" s="7">
        <v>765</v>
      </c>
      <c r="JY15" s="11">
        <v>0.18823529411764706</v>
      </c>
      <c r="JZ15" s="15"/>
      <c r="KA15" s="5">
        <v>1</v>
      </c>
      <c r="KB15" s="5">
        <v>243</v>
      </c>
      <c r="KC15" s="11">
        <v>4.11522633744856E-3</v>
      </c>
      <c r="KD15" s="3">
        <v>102</v>
      </c>
      <c r="KE15" s="10">
        <v>5.4976851851851853E-3</v>
      </c>
      <c r="KF15" s="10">
        <v>6.7822916666666674E-3</v>
      </c>
      <c r="KG15" s="10">
        <v>1.4851875E-2</v>
      </c>
      <c r="KH15" s="3">
        <v>549</v>
      </c>
      <c r="KI15" s="10">
        <v>7.7777777777777776E-3</v>
      </c>
      <c r="KJ15" s="10">
        <v>1.7803194444444444E-2</v>
      </c>
      <c r="KK15" s="45"/>
      <c r="KL15" s="45"/>
      <c r="KM15" s="45"/>
      <c r="KN15" s="45"/>
      <c r="KO15" s="3"/>
      <c r="KP15" s="10"/>
      <c r="KQ15" s="10"/>
      <c r="KR15" s="3"/>
      <c r="KS15" s="10"/>
      <c r="KT15" s="10"/>
      <c r="KU15" s="7">
        <v>144</v>
      </c>
      <c r="KV15" s="5">
        <v>25</v>
      </c>
      <c r="KW15" s="5">
        <v>35</v>
      </c>
      <c r="KX15" s="5">
        <v>0</v>
      </c>
      <c r="KY15" s="5">
        <v>79</v>
      </c>
      <c r="KZ15" s="5"/>
      <c r="LA15" s="5"/>
      <c r="LB15" s="5">
        <v>5</v>
      </c>
      <c r="LC15" s="5"/>
      <c r="LD15" s="5">
        <v>118</v>
      </c>
      <c r="LE15" s="17">
        <v>0.81944444444444442</v>
      </c>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5">
        <v>381</v>
      </c>
      <c r="MD15" s="15"/>
      <c r="ME15" s="5">
        <v>1555</v>
      </c>
      <c r="MF15" s="5">
        <v>279</v>
      </c>
      <c r="MG15" s="16">
        <v>0.17942122186495177</v>
      </c>
      <c r="MH15" s="5">
        <v>7</v>
      </c>
      <c r="MI15" s="16">
        <v>4.5016077170418004E-3</v>
      </c>
      <c r="MJ15" s="15"/>
      <c r="MK15" s="5">
        <v>399</v>
      </c>
      <c r="ML15" s="5">
        <v>38</v>
      </c>
      <c r="MM15" s="16">
        <v>9.5238095238095233E-2</v>
      </c>
      <c r="MN15" s="5">
        <v>0</v>
      </c>
      <c r="MO15" s="16">
        <v>0</v>
      </c>
      <c r="MP15" s="15"/>
      <c r="MQ15" s="5">
        <v>1954</v>
      </c>
      <c r="MR15" s="5">
        <v>317</v>
      </c>
      <c r="MS15" s="16">
        <v>0.16223132036847493</v>
      </c>
      <c r="MT15" s="5">
        <v>7</v>
      </c>
      <c r="MU15" s="16">
        <v>3.5823950870010235E-3</v>
      </c>
      <c r="MV15" s="15"/>
      <c r="MW15" s="5">
        <v>72</v>
      </c>
      <c r="MX15" s="5">
        <v>9</v>
      </c>
      <c r="MY15" s="16">
        <v>0.125</v>
      </c>
      <c r="MZ15" s="5">
        <v>0</v>
      </c>
      <c r="NA15" s="16">
        <v>0</v>
      </c>
      <c r="NB15" s="15"/>
      <c r="NC15" s="5">
        <v>48</v>
      </c>
      <c r="ND15" s="5">
        <v>0</v>
      </c>
      <c r="NE15" s="16">
        <v>0</v>
      </c>
      <c r="NF15" s="5"/>
      <c r="NG15" s="16">
        <v>0</v>
      </c>
      <c r="NH15" s="15"/>
      <c r="NI15" s="5">
        <v>124</v>
      </c>
      <c r="NJ15" s="5">
        <v>7</v>
      </c>
      <c r="NK15" s="16">
        <v>5.6451612903225805E-2</v>
      </c>
      <c r="NL15" s="5">
        <v>1</v>
      </c>
      <c r="NM15" s="16">
        <v>8.0645161290322578E-3</v>
      </c>
      <c r="NN15" s="5">
        <v>1763</v>
      </c>
      <c r="NO15" s="5">
        <v>2546</v>
      </c>
      <c r="NP15" s="17">
        <v>0.69245875883739194</v>
      </c>
      <c r="NQ15" s="5">
        <v>2050</v>
      </c>
      <c r="NR15" s="5">
        <v>1812</v>
      </c>
      <c r="NS15" s="5">
        <v>3</v>
      </c>
      <c r="NT15" s="5">
        <v>226</v>
      </c>
      <c r="NU15" s="5">
        <v>9</v>
      </c>
      <c r="NV15" s="17">
        <v>0.27255550307038262</v>
      </c>
      <c r="NW15" s="5">
        <v>577</v>
      </c>
      <c r="NX15" s="5">
        <v>2117</v>
      </c>
      <c r="NY15" s="15"/>
      <c r="NZ15" s="17">
        <v>0.26584976025572721</v>
      </c>
      <c r="OA15" s="5">
        <v>499</v>
      </c>
      <c r="OB15" s="5">
        <v>1877</v>
      </c>
      <c r="OC15" s="17">
        <v>0</v>
      </c>
      <c r="OD15" s="5"/>
      <c r="OE15" s="5">
        <v>2</v>
      </c>
      <c r="OF15" s="17">
        <v>0.32773109243697479</v>
      </c>
      <c r="OG15" s="5">
        <v>78</v>
      </c>
      <c r="OH15" s="5">
        <v>238</v>
      </c>
      <c r="OI15" s="17">
        <v>0</v>
      </c>
      <c r="OJ15" s="5"/>
      <c r="OK15" s="5"/>
      <c r="OL15" s="5">
        <v>2616.5493649999994</v>
      </c>
      <c r="OM15" s="5">
        <v>2341.4763229999994</v>
      </c>
      <c r="ON15" s="66">
        <v>0.26055400000000001</v>
      </c>
      <c r="OO15" s="66">
        <v>274.81248799999986</v>
      </c>
      <c r="OP15" s="5"/>
      <c r="OQ15" s="17">
        <v>0.79026924893717521</v>
      </c>
      <c r="OR15" s="5">
        <v>1673</v>
      </c>
      <c r="OS15" s="5">
        <v>2117</v>
      </c>
      <c r="OT15" s="15"/>
      <c r="OU15" s="17">
        <v>0.79541822056473099</v>
      </c>
      <c r="OV15" s="5">
        <v>1493</v>
      </c>
      <c r="OW15" s="5">
        <v>1877</v>
      </c>
      <c r="OX15" s="17">
        <v>1</v>
      </c>
      <c r="OY15" s="5">
        <v>2</v>
      </c>
      <c r="OZ15" s="5">
        <v>2</v>
      </c>
      <c r="PA15" s="17">
        <v>0.74789915966386555</v>
      </c>
      <c r="PB15" s="5">
        <v>178</v>
      </c>
      <c r="PC15" s="5">
        <v>238</v>
      </c>
      <c r="PD15" s="17">
        <v>0</v>
      </c>
      <c r="PE15" s="5"/>
      <c r="PF15" s="7"/>
      <c r="PG15" s="5">
        <v>164</v>
      </c>
      <c r="PH15" s="5">
        <v>2050</v>
      </c>
      <c r="PI15" s="11">
        <v>0.08</v>
      </c>
      <c r="PJ15" s="5">
        <v>115.243279</v>
      </c>
      <c r="PK15" s="5">
        <v>104.442734</v>
      </c>
      <c r="PL15" s="5"/>
      <c r="PM15" s="5">
        <v>10.800544999999998</v>
      </c>
      <c r="PN15" s="5"/>
      <c r="PO15" s="5">
        <v>1732</v>
      </c>
      <c r="PP15" s="13">
        <v>0.83775981524249421</v>
      </c>
      <c r="PQ15" s="13">
        <v>0.14087759815242495</v>
      </c>
      <c r="PR15" s="13">
        <v>1.7321016166281754E-2</v>
      </c>
      <c r="PS15" s="13">
        <v>4.0415704387990765E-3</v>
      </c>
      <c r="PT15" s="13"/>
      <c r="PU15" s="13"/>
      <c r="PV15" s="13"/>
      <c r="PW15" s="13"/>
      <c r="PX15" s="13"/>
      <c r="PY15" s="13"/>
      <c r="PZ15" s="13"/>
      <c r="QA15" s="13"/>
      <c r="QB15" s="13"/>
      <c r="QC15" s="13"/>
      <c r="QD15" s="13"/>
      <c r="QE15" s="13"/>
      <c r="QF15" s="13"/>
      <c r="QG15" s="13"/>
      <c r="QH15" s="13"/>
      <c r="QI15" s="13"/>
    </row>
    <row r="16" spans="1:451" ht="15" x14ac:dyDescent="0.25">
      <c r="A16" s="46">
        <v>45870</v>
      </c>
      <c r="B16" s="2" t="s">
        <v>7</v>
      </c>
      <c r="C16" s="18"/>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v>10</v>
      </c>
      <c r="EC16" s="3">
        <v>99</v>
      </c>
      <c r="ED16" s="5">
        <v>1550</v>
      </c>
      <c r="EE16" s="6">
        <v>6.3870967741935486E-2</v>
      </c>
      <c r="EF16" s="18"/>
      <c r="EG16" s="18"/>
      <c r="EH16" s="18"/>
      <c r="EI16" s="18"/>
      <c r="EJ16" s="18"/>
      <c r="EK16" s="18"/>
      <c r="EL16" s="18"/>
      <c r="EM16" s="18"/>
      <c r="EN16" s="7">
        <v>1550</v>
      </c>
      <c r="EO16" s="3">
        <v>29</v>
      </c>
      <c r="EP16" s="3">
        <v>152</v>
      </c>
      <c r="EQ16" s="3">
        <v>2</v>
      </c>
      <c r="ER16" s="3">
        <v>1129</v>
      </c>
      <c r="ES16" s="3"/>
      <c r="ET16" s="3"/>
      <c r="EU16" s="3"/>
      <c r="EV16" s="3"/>
      <c r="EW16" s="3">
        <v>238</v>
      </c>
      <c r="EX16" s="3"/>
      <c r="EY16" s="3"/>
      <c r="EZ16" s="3">
        <v>1550</v>
      </c>
      <c r="FA16" s="3">
        <v>52</v>
      </c>
      <c r="FB16" s="3">
        <v>5</v>
      </c>
      <c r="FC16" s="3">
        <v>39</v>
      </c>
      <c r="FD16" s="3">
        <v>12</v>
      </c>
      <c r="FE16" s="3">
        <v>4</v>
      </c>
      <c r="FF16" s="3">
        <v>11</v>
      </c>
      <c r="FG16" s="3">
        <v>18</v>
      </c>
      <c r="FH16" s="3">
        <v>137</v>
      </c>
      <c r="FI16" s="3">
        <v>4</v>
      </c>
      <c r="FJ16" s="3">
        <v>4</v>
      </c>
      <c r="FK16" s="3">
        <v>15</v>
      </c>
      <c r="FL16" s="3">
        <v>151</v>
      </c>
      <c r="FM16" s="3">
        <v>4</v>
      </c>
      <c r="FN16" s="3">
        <v>46</v>
      </c>
      <c r="FO16" s="3">
        <v>15</v>
      </c>
      <c r="FP16" s="3">
        <v>1</v>
      </c>
      <c r="FQ16" s="3" t="s">
        <v>576</v>
      </c>
      <c r="FR16" s="3" t="s">
        <v>576</v>
      </c>
      <c r="FS16" s="3">
        <v>220</v>
      </c>
      <c r="FT16" s="3">
        <v>7</v>
      </c>
      <c r="FU16" s="3">
        <v>13</v>
      </c>
      <c r="FV16" s="3">
        <v>3</v>
      </c>
      <c r="FW16" s="3">
        <v>58</v>
      </c>
      <c r="FX16" s="3" t="s">
        <v>576</v>
      </c>
      <c r="FY16" s="3">
        <v>38</v>
      </c>
      <c r="FZ16" s="3">
        <v>8</v>
      </c>
      <c r="GA16" s="3">
        <v>31</v>
      </c>
      <c r="GB16" s="3">
        <v>137</v>
      </c>
      <c r="GC16" s="3">
        <v>4</v>
      </c>
      <c r="GD16" s="3">
        <v>45</v>
      </c>
      <c r="GE16" s="3">
        <v>35</v>
      </c>
      <c r="GF16" s="3">
        <v>61</v>
      </c>
      <c r="GG16" s="3">
        <v>58</v>
      </c>
      <c r="GH16" s="3">
        <v>22</v>
      </c>
      <c r="GI16" s="3">
        <v>44</v>
      </c>
      <c r="GJ16" s="3" t="s">
        <v>576</v>
      </c>
      <c r="GK16" s="3">
        <v>35</v>
      </c>
      <c r="GL16" s="3">
        <v>6</v>
      </c>
      <c r="GM16" s="3" t="s">
        <v>576</v>
      </c>
      <c r="GN16" s="3"/>
      <c r="GO16" s="3">
        <v>2</v>
      </c>
      <c r="GP16" s="3"/>
      <c r="GQ16" s="3" t="s">
        <v>576</v>
      </c>
      <c r="GR16" s="3" t="s">
        <v>576</v>
      </c>
      <c r="GS16" s="3" t="s">
        <v>576</v>
      </c>
      <c r="GT16" s="3"/>
      <c r="GU16" s="3" t="s">
        <v>576</v>
      </c>
      <c r="GV16" s="3"/>
      <c r="GW16" s="3"/>
      <c r="GX16" s="3" t="s">
        <v>576</v>
      </c>
      <c r="GY16" s="3" t="s">
        <v>576</v>
      </c>
      <c r="GZ16" s="3" t="s">
        <v>576</v>
      </c>
      <c r="HA16" s="3">
        <v>1</v>
      </c>
      <c r="HB16" s="3" t="s">
        <v>576</v>
      </c>
      <c r="HC16" s="3"/>
      <c r="HD16" s="3"/>
      <c r="HE16" s="3"/>
      <c r="HF16" s="3" t="s">
        <v>576</v>
      </c>
      <c r="HG16" s="3" t="s">
        <v>576</v>
      </c>
      <c r="HH16" s="3" t="s">
        <v>576</v>
      </c>
      <c r="HI16" s="3">
        <v>2</v>
      </c>
      <c r="HJ16" s="3" t="s">
        <v>576</v>
      </c>
      <c r="HK16" s="3" t="s">
        <v>576</v>
      </c>
      <c r="HL16" s="3" t="s">
        <v>576</v>
      </c>
      <c r="HM16" s="3" t="s">
        <v>576</v>
      </c>
      <c r="HN16" s="3" t="s">
        <v>576</v>
      </c>
      <c r="HO16" s="3" t="s">
        <v>576</v>
      </c>
      <c r="HP16" s="3" t="s">
        <v>576</v>
      </c>
      <c r="HQ16" s="3" t="s">
        <v>576</v>
      </c>
      <c r="HR16" s="3"/>
      <c r="HS16" s="3" t="s">
        <v>576</v>
      </c>
      <c r="HT16" s="3" t="s">
        <v>576</v>
      </c>
      <c r="HU16" s="3" t="s">
        <v>576</v>
      </c>
      <c r="HV16" s="3" t="s">
        <v>576</v>
      </c>
      <c r="HW16" s="3" t="s">
        <v>576</v>
      </c>
      <c r="HX16" s="3" t="s">
        <v>576</v>
      </c>
      <c r="HY16" s="3" t="s">
        <v>576</v>
      </c>
      <c r="HZ16" s="3" t="s">
        <v>576</v>
      </c>
      <c r="IA16" s="3" t="s">
        <v>576</v>
      </c>
      <c r="IB16" s="3" t="s">
        <v>576</v>
      </c>
      <c r="IC16" s="3" t="s">
        <v>576</v>
      </c>
      <c r="ID16" s="3">
        <v>5</v>
      </c>
      <c r="IE16" s="3"/>
      <c r="IF16" s="3">
        <v>1</v>
      </c>
      <c r="IG16" s="3" t="s">
        <v>576</v>
      </c>
      <c r="IH16" s="3" t="s">
        <v>576</v>
      </c>
      <c r="II16" s="3" t="s">
        <v>576</v>
      </c>
      <c r="IJ16" s="3" t="s">
        <v>576</v>
      </c>
      <c r="IK16" s="3" t="s">
        <v>576</v>
      </c>
      <c r="IL16" s="3">
        <v>51</v>
      </c>
      <c r="IM16" s="3">
        <v>20</v>
      </c>
      <c r="IN16" s="3" t="s">
        <v>576</v>
      </c>
      <c r="IO16" s="3" t="s">
        <v>576</v>
      </c>
      <c r="IP16" s="3"/>
      <c r="IQ16" s="3" t="s">
        <v>576</v>
      </c>
      <c r="IR16" s="3">
        <v>8</v>
      </c>
      <c r="IS16" s="3"/>
      <c r="IT16" s="3" t="s">
        <v>576</v>
      </c>
      <c r="IU16" s="3" t="s">
        <v>576</v>
      </c>
      <c r="IV16" s="3" t="s">
        <v>576</v>
      </c>
      <c r="IW16" s="3" t="s">
        <v>576</v>
      </c>
      <c r="IX16" s="3" t="s">
        <v>576</v>
      </c>
      <c r="IY16" s="3" t="s">
        <v>576</v>
      </c>
      <c r="IZ16" s="3" t="s">
        <v>576</v>
      </c>
      <c r="JA16" s="3" t="s">
        <v>576</v>
      </c>
      <c r="JB16" s="3"/>
      <c r="JC16" s="3" t="s">
        <v>576</v>
      </c>
      <c r="JD16" s="3"/>
      <c r="JE16" s="3">
        <v>83</v>
      </c>
      <c r="JF16" s="3">
        <v>20</v>
      </c>
      <c r="JG16" s="3">
        <v>12</v>
      </c>
      <c r="JH16" s="3">
        <v>1</v>
      </c>
      <c r="JI16" s="3"/>
      <c r="JJ16" s="3"/>
      <c r="JK16" s="3" t="s">
        <v>576</v>
      </c>
      <c r="JL16" s="3"/>
      <c r="JM16" s="3">
        <v>1</v>
      </c>
      <c r="JN16" s="3">
        <v>27</v>
      </c>
      <c r="JO16" s="19">
        <v>3.9236111111111112E-3</v>
      </c>
      <c r="JP16" s="9">
        <v>2.7546296296296294E-3</v>
      </c>
      <c r="JQ16" s="3">
        <v>41</v>
      </c>
      <c r="JR16" s="19">
        <v>2.4305555555555555E-4</v>
      </c>
      <c r="JS16" s="9">
        <v>2.2974537037037039E-3</v>
      </c>
      <c r="JT16" s="3">
        <v>228</v>
      </c>
      <c r="JU16" s="11">
        <v>0.14709677419354839</v>
      </c>
      <c r="JV16" s="15"/>
      <c r="JW16" s="5">
        <v>51</v>
      </c>
      <c r="JX16" s="7">
        <v>228</v>
      </c>
      <c r="JY16" s="11">
        <v>0.22368421052631579</v>
      </c>
      <c r="JZ16" s="15"/>
      <c r="KA16" s="5">
        <v>0</v>
      </c>
      <c r="KB16" s="5">
        <v>126</v>
      </c>
      <c r="KC16" s="11">
        <v>0</v>
      </c>
      <c r="KD16" s="3">
        <v>27</v>
      </c>
      <c r="KE16" s="10">
        <v>5.6828703703703702E-3</v>
      </c>
      <c r="KF16" s="10">
        <v>6.3312500000000009E-3</v>
      </c>
      <c r="KG16" s="10">
        <v>1.8317083333333335E-2</v>
      </c>
      <c r="KH16" s="3">
        <v>151</v>
      </c>
      <c r="KI16" s="10">
        <v>7.9979166666666671E-3</v>
      </c>
      <c r="KJ16" s="10">
        <v>2.2516250000000002E-2</v>
      </c>
      <c r="KK16" s="45"/>
      <c r="KL16" s="45"/>
      <c r="KM16" s="45"/>
      <c r="KN16" s="45"/>
      <c r="KO16" s="3"/>
      <c r="KP16" s="10"/>
      <c r="KQ16" s="10"/>
      <c r="KR16" s="3"/>
      <c r="KS16" s="10"/>
      <c r="KT16" s="10"/>
      <c r="KU16" s="7">
        <v>24</v>
      </c>
      <c r="KV16" s="5">
        <v>10</v>
      </c>
      <c r="KW16" s="5">
        <v>4</v>
      </c>
      <c r="KX16" s="5">
        <v>0</v>
      </c>
      <c r="KY16" s="5">
        <v>5</v>
      </c>
      <c r="KZ16" s="5"/>
      <c r="LA16" s="5"/>
      <c r="LB16" s="5">
        <v>5</v>
      </c>
      <c r="LC16" s="5"/>
      <c r="LD16" s="5">
        <v>18</v>
      </c>
      <c r="LE16" s="17">
        <v>0.75</v>
      </c>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5">
        <v>177</v>
      </c>
      <c r="MD16" s="15"/>
      <c r="ME16" s="5">
        <v>598</v>
      </c>
      <c r="MF16" s="5">
        <v>101</v>
      </c>
      <c r="MG16" s="16">
        <v>0.16889632107023411</v>
      </c>
      <c r="MH16" s="5">
        <v>1</v>
      </c>
      <c r="MI16" s="16">
        <v>1.6722408026755853E-3</v>
      </c>
      <c r="MJ16" s="15"/>
      <c r="MK16" s="5">
        <v>170</v>
      </c>
      <c r="ML16" s="5">
        <v>7</v>
      </c>
      <c r="MM16" s="16">
        <v>4.1176470588235294E-2</v>
      </c>
      <c r="MN16" s="5">
        <v>1</v>
      </c>
      <c r="MO16" s="16">
        <v>5.8823529411764705E-3</v>
      </c>
      <c r="MP16" s="15"/>
      <c r="MQ16" s="5">
        <v>768</v>
      </c>
      <c r="MR16" s="5">
        <v>108</v>
      </c>
      <c r="MS16" s="16">
        <v>0.140625</v>
      </c>
      <c r="MT16" s="5">
        <v>2</v>
      </c>
      <c r="MU16" s="16">
        <v>2.6041666666666665E-3</v>
      </c>
      <c r="MV16" s="15"/>
      <c r="MW16" s="5">
        <v>27</v>
      </c>
      <c r="MX16" s="5">
        <v>2</v>
      </c>
      <c r="MY16" s="16">
        <v>7.407407407407407E-2</v>
      </c>
      <c r="MZ16" s="5">
        <v>0</v>
      </c>
      <c r="NA16" s="16">
        <v>0</v>
      </c>
      <c r="NB16" s="15"/>
      <c r="NC16" s="5">
        <v>22</v>
      </c>
      <c r="ND16" s="5">
        <v>0</v>
      </c>
      <c r="NE16" s="16">
        <v>0</v>
      </c>
      <c r="NF16" s="5"/>
      <c r="NG16" s="16">
        <v>0</v>
      </c>
      <c r="NH16" s="15"/>
      <c r="NI16" s="5">
        <v>31</v>
      </c>
      <c r="NJ16" s="5">
        <v>3</v>
      </c>
      <c r="NK16" s="16">
        <v>9.6774193548387094E-2</v>
      </c>
      <c r="NL16" s="5">
        <v>0</v>
      </c>
      <c r="NM16" s="16">
        <v>0</v>
      </c>
      <c r="NN16" s="5">
        <v>620</v>
      </c>
      <c r="NO16" s="5">
        <v>944</v>
      </c>
      <c r="NP16" s="17">
        <v>0.65677966101694918</v>
      </c>
      <c r="NQ16" s="5">
        <v>697</v>
      </c>
      <c r="NR16" s="5">
        <v>646</v>
      </c>
      <c r="NS16" s="5">
        <v>14</v>
      </c>
      <c r="NT16" s="5">
        <v>0</v>
      </c>
      <c r="NU16" s="5">
        <v>37</v>
      </c>
      <c r="NV16" s="17">
        <v>0.21450617283950618</v>
      </c>
      <c r="NW16" s="5">
        <v>139</v>
      </c>
      <c r="NX16" s="5">
        <v>648</v>
      </c>
      <c r="NY16" s="15"/>
      <c r="NZ16" s="17">
        <v>0.21450617283950618</v>
      </c>
      <c r="OA16" s="5">
        <v>139</v>
      </c>
      <c r="OB16" s="5">
        <v>648</v>
      </c>
      <c r="OC16" s="17">
        <v>0</v>
      </c>
      <c r="OD16" s="5"/>
      <c r="OE16" s="5"/>
      <c r="OF16" s="17">
        <v>0</v>
      </c>
      <c r="OG16" s="5"/>
      <c r="OH16" s="5"/>
      <c r="OI16" s="17">
        <v>0</v>
      </c>
      <c r="OJ16" s="5"/>
      <c r="OK16" s="5"/>
      <c r="OL16" s="5">
        <v>432.12549300000012</v>
      </c>
      <c r="OM16" s="5">
        <v>432.12549300000012</v>
      </c>
      <c r="ON16" s="66"/>
      <c r="OO16" s="66"/>
      <c r="OP16" s="5"/>
      <c r="OQ16" s="17">
        <v>0.83950617283950613</v>
      </c>
      <c r="OR16" s="5">
        <v>544</v>
      </c>
      <c r="OS16" s="5">
        <v>648</v>
      </c>
      <c r="OT16" s="15"/>
      <c r="OU16" s="17">
        <v>0.83950617283950613</v>
      </c>
      <c r="OV16" s="5">
        <v>544</v>
      </c>
      <c r="OW16" s="5">
        <v>648</v>
      </c>
      <c r="OX16" s="17">
        <v>0</v>
      </c>
      <c r="OY16" s="5"/>
      <c r="OZ16" s="5"/>
      <c r="PA16" s="17">
        <v>0</v>
      </c>
      <c r="PB16" s="5"/>
      <c r="PC16" s="5">
        <v>0</v>
      </c>
      <c r="PD16" s="17">
        <v>0</v>
      </c>
      <c r="PE16" s="5"/>
      <c r="PF16" s="7"/>
      <c r="PG16" s="5">
        <v>304</v>
      </c>
      <c r="PH16" s="5">
        <v>697</v>
      </c>
      <c r="PI16" s="11">
        <v>0.43615494978479197</v>
      </c>
      <c r="PJ16" s="5">
        <v>14.785798000000002</v>
      </c>
      <c r="PK16" s="5">
        <v>14.785798000000002</v>
      </c>
      <c r="PL16" s="5"/>
      <c r="PM16" s="5"/>
      <c r="PN16" s="5"/>
      <c r="PO16" s="5">
        <v>676</v>
      </c>
      <c r="PP16" s="13">
        <v>0.85059171597633132</v>
      </c>
      <c r="PQ16" s="13">
        <v>0.1257396449704142</v>
      </c>
      <c r="PR16" s="13">
        <v>1.7751479289940829E-2</v>
      </c>
      <c r="PS16" s="13">
        <v>5.9171597633136093E-3</v>
      </c>
      <c r="PT16" s="13"/>
      <c r="PU16" s="13"/>
      <c r="PV16" s="13"/>
      <c r="PW16" s="13"/>
      <c r="PX16" s="13"/>
      <c r="PY16" s="13"/>
      <c r="PZ16" s="13"/>
      <c r="QA16" s="13"/>
      <c r="QB16" s="13"/>
      <c r="QC16" s="13"/>
      <c r="QD16" s="13"/>
      <c r="QE16" s="13"/>
      <c r="QF16" s="13"/>
      <c r="QG16" s="13"/>
      <c r="QH16" s="13"/>
      <c r="QI16" s="13"/>
    </row>
    <row r="17" spans="1:451" ht="15" x14ac:dyDescent="0.25">
      <c r="A17" s="46">
        <v>45870</v>
      </c>
      <c r="B17" s="2" t="s">
        <v>573</v>
      </c>
      <c r="C17" s="21"/>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v>33</v>
      </c>
      <c r="EC17" s="3">
        <v>333</v>
      </c>
      <c r="ED17" s="5">
        <v>4162</v>
      </c>
      <c r="EE17" s="6">
        <v>8.0009610764055744E-2</v>
      </c>
      <c r="EF17" s="18"/>
      <c r="EG17" s="18"/>
      <c r="EH17" s="18"/>
      <c r="EI17" s="18"/>
      <c r="EJ17" s="18"/>
      <c r="EK17" s="18"/>
      <c r="EL17" s="18"/>
      <c r="EM17" s="18"/>
      <c r="EN17" s="7">
        <v>4162</v>
      </c>
      <c r="EO17" s="3">
        <v>118</v>
      </c>
      <c r="EP17" s="3">
        <v>564</v>
      </c>
      <c r="EQ17" s="3">
        <v>7</v>
      </c>
      <c r="ER17" s="3">
        <v>2875</v>
      </c>
      <c r="ES17" s="3"/>
      <c r="ET17" s="3"/>
      <c r="EU17" s="3"/>
      <c r="EV17" s="3"/>
      <c r="EW17" s="3">
        <v>598</v>
      </c>
      <c r="EX17" s="3"/>
      <c r="EY17" s="3"/>
      <c r="EZ17" s="3">
        <v>4162</v>
      </c>
      <c r="FA17" s="3">
        <v>184</v>
      </c>
      <c r="FB17" s="3" t="s">
        <v>576</v>
      </c>
      <c r="FC17" s="3">
        <v>129</v>
      </c>
      <c r="FD17" s="3">
        <v>24</v>
      </c>
      <c r="FE17" s="3">
        <v>6</v>
      </c>
      <c r="FF17" s="3">
        <v>32</v>
      </c>
      <c r="FG17" s="3">
        <v>50</v>
      </c>
      <c r="FH17" s="3">
        <v>463</v>
      </c>
      <c r="FI17" s="3">
        <v>7</v>
      </c>
      <c r="FJ17" s="3">
        <v>3</v>
      </c>
      <c r="FK17" s="3">
        <v>86</v>
      </c>
      <c r="FL17" s="3">
        <v>375</v>
      </c>
      <c r="FM17" s="3">
        <v>17</v>
      </c>
      <c r="FN17" s="3">
        <v>160</v>
      </c>
      <c r="FO17" s="3">
        <v>39</v>
      </c>
      <c r="FP17" s="3">
        <v>4</v>
      </c>
      <c r="FQ17" s="3" t="s">
        <v>576</v>
      </c>
      <c r="FR17" s="3" t="s">
        <v>576</v>
      </c>
      <c r="FS17" s="3">
        <v>545</v>
      </c>
      <c r="FT17" s="3">
        <v>14</v>
      </c>
      <c r="FU17" s="3">
        <v>42</v>
      </c>
      <c r="FV17" s="3">
        <v>2</v>
      </c>
      <c r="FW17" s="3">
        <v>168</v>
      </c>
      <c r="FX17" s="3" t="s">
        <v>576</v>
      </c>
      <c r="FY17" s="3">
        <v>128</v>
      </c>
      <c r="FZ17" s="3">
        <v>25</v>
      </c>
      <c r="GA17" s="3">
        <v>172</v>
      </c>
      <c r="GB17" s="3">
        <v>349</v>
      </c>
      <c r="GC17" s="3">
        <v>9</v>
      </c>
      <c r="GD17" s="3">
        <v>116</v>
      </c>
      <c r="GE17" s="3">
        <v>50</v>
      </c>
      <c r="GF17" s="3">
        <v>124</v>
      </c>
      <c r="GG17" s="3">
        <v>201</v>
      </c>
      <c r="GH17" s="3">
        <v>83</v>
      </c>
      <c r="GI17" s="3">
        <v>57</v>
      </c>
      <c r="GJ17" s="3" t="s">
        <v>576</v>
      </c>
      <c r="GK17" s="3">
        <v>95</v>
      </c>
      <c r="GL17" s="3">
        <v>15</v>
      </c>
      <c r="GM17" s="3">
        <v>9</v>
      </c>
      <c r="GN17" s="3"/>
      <c r="GO17" s="3">
        <v>1</v>
      </c>
      <c r="GP17" s="3"/>
      <c r="GQ17" s="3" t="s">
        <v>576</v>
      </c>
      <c r="GR17" s="3" t="s">
        <v>576</v>
      </c>
      <c r="GS17" s="3" t="s">
        <v>576</v>
      </c>
      <c r="GT17" s="3"/>
      <c r="GU17" s="3">
        <v>1</v>
      </c>
      <c r="GV17" s="3"/>
      <c r="GW17" s="3"/>
      <c r="GX17" s="3">
        <v>1</v>
      </c>
      <c r="GY17" s="3" t="s">
        <v>576</v>
      </c>
      <c r="GZ17" s="3" t="s">
        <v>576</v>
      </c>
      <c r="HA17" s="3">
        <v>1</v>
      </c>
      <c r="HB17" s="3" t="s">
        <v>576</v>
      </c>
      <c r="HC17" s="3"/>
      <c r="HD17" s="3"/>
      <c r="HE17" s="3"/>
      <c r="HF17" s="3">
        <v>5</v>
      </c>
      <c r="HG17" s="3" t="s">
        <v>576</v>
      </c>
      <c r="HH17" s="3" t="s">
        <v>576</v>
      </c>
      <c r="HI17" s="3">
        <v>6</v>
      </c>
      <c r="HJ17" s="3" t="s">
        <v>576</v>
      </c>
      <c r="HK17" s="3" t="s">
        <v>576</v>
      </c>
      <c r="HL17" s="3" t="s">
        <v>576</v>
      </c>
      <c r="HM17" s="3" t="s">
        <v>576</v>
      </c>
      <c r="HN17" s="3" t="s">
        <v>576</v>
      </c>
      <c r="HO17" s="3" t="s">
        <v>576</v>
      </c>
      <c r="HP17" s="3" t="s">
        <v>576</v>
      </c>
      <c r="HQ17" s="3" t="s">
        <v>576</v>
      </c>
      <c r="HR17" s="3"/>
      <c r="HS17" s="3" t="s">
        <v>576</v>
      </c>
      <c r="HT17" s="3" t="s">
        <v>576</v>
      </c>
      <c r="HU17" s="3" t="s">
        <v>576</v>
      </c>
      <c r="HV17" s="3" t="s">
        <v>576</v>
      </c>
      <c r="HW17" s="3" t="s">
        <v>576</v>
      </c>
      <c r="HX17" s="3" t="s">
        <v>576</v>
      </c>
      <c r="HY17" s="3" t="s">
        <v>576</v>
      </c>
      <c r="HZ17" s="3" t="s">
        <v>576</v>
      </c>
      <c r="IA17" s="3" t="s">
        <v>576</v>
      </c>
      <c r="IB17" s="3" t="s">
        <v>576</v>
      </c>
      <c r="IC17" s="3">
        <v>3</v>
      </c>
      <c r="ID17" s="3">
        <v>1</v>
      </c>
      <c r="IE17" s="3"/>
      <c r="IF17" s="3" t="s">
        <v>576</v>
      </c>
      <c r="IG17" s="3">
        <v>2</v>
      </c>
      <c r="IH17" s="3">
        <v>3</v>
      </c>
      <c r="II17" s="3">
        <v>1</v>
      </c>
      <c r="IJ17" s="3" t="s">
        <v>576</v>
      </c>
      <c r="IK17" s="3" t="s">
        <v>576</v>
      </c>
      <c r="IL17" s="3">
        <v>117</v>
      </c>
      <c r="IM17" s="3">
        <v>17</v>
      </c>
      <c r="IN17" s="3">
        <v>3</v>
      </c>
      <c r="IO17" s="3" t="s">
        <v>576</v>
      </c>
      <c r="IP17" s="3"/>
      <c r="IQ17" s="3" t="s">
        <v>576</v>
      </c>
      <c r="IR17" s="3">
        <v>6</v>
      </c>
      <c r="IS17" s="3"/>
      <c r="IT17" s="3" t="s">
        <v>576</v>
      </c>
      <c r="IU17" s="3" t="s">
        <v>576</v>
      </c>
      <c r="IV17" s="3" t="s">
        <v>576</v>
      </c>
      <c r="IW17" s="3" t="s">
        <v>576</v>
      </c>
      <c r="IX17" s="3" t="s">
        <v>576</v>
      </c>
      <c r="IY17" s="3" t="s">
        <v>576</v>
      </c>
      <c r="IZ17" s="3" t="s">
        <v>576</v>
      </c>
      <c r="JA17" s="3" t="s">
        <v>576</v>
      </c>
      <c r="JB17" s="3"/>
      <c r="JC17" s="3">
        <v>3</v>
      </c>
      <c r="JD17" s="3"/>
      <c r="JE17" s="3">
        <v>130</v>
      </c>
      <c r="JF17" s="3">
        <v>31</v>
      </c>
      <c r="JG17" s="3">
        <v>34</v>
      </c>
      <c r="JH17" s="3">
        <v>3</v>
      </c>
      <c r="JI17" s="3"/>
      <c r="JJ17" s="3"/>
      <c r="JK17" s="3" t="s">
        <v>576</v>
      </c>
      <c r="JL17" s="3"/>
      <c r="JM17" s="3">
        <v>10</v>
      </c>
      <c r="JN17" s="3">
        <v>116</v>
      </c>
      <c r="JO17" s="19">
        <v>1.7592592592592592E-3</v>
      </c>
      <c r="JP17" s="9">
        <v>3.8657407407407408E-3</v>
      </c>
      <c r="JQ17" s="3">
        <v>194</v>
      </c>
      <c r="JR17" s="19">
        <v>3.3564814814814812E-4</v>
      </c>
      <c r="JS17" s="9">
        <v>2.685185185185185E-3</v>
      </c>
      <c r="JT17" s="3">
        <v>927</v>
      </c>
      <c r="JU17" s="11">
        <v>0.22272945699183086</v>
      </c>
      <c r="JV17" s="15"/>
      <c r="JW17" s="5">
        <v>204</v>
      </c>
      <c r="JX17" s="7">
        <v>927</v>
      </c>
      <c r="JY17" s="11">
        <v>0.22006472491909385</v>
      </c>
      <c r="JZ17" s="15"/>
      <c r="KA17" s="5">
        <v>2</v>
      </c>
      <c r="KB17" s="5">
        <v>288</v>
      </c>
      <c r="KC17" s="11">
        <v>6.9444444444444441E-3</v>
      </c>
      <c r="KD17" s="3">
        <v>116</v>
      </c>
      <c r="KE17" s="10">
        <v>3.8194444444444446E-4</v>
      </c>
      <c r="KF17" s="10">
        <v>5.0000000000000001E-3</v>
      </c>
      <c r="KG17" s="10">
        <v>1.0419166666666667E-2</v>
      </c>
      <c r="KH17" s="3">
        <v>561</v>
      </c>
      <c r="KI17" s="10">
        <v>5.9951388888888884E-3</v>
      </c>
      <c r="KJ17" s="10">
        <v>1.4154861111111111E-2</v>
      </c>
      <c r="KK17" s="45"/>
      <c r="KL17" s="45"/>
      <c r="KM17" s="45"/>
      <c r="KN17" s="45"/>
      <c r="KO17" s="3"/>
      <c r="KP17" s="10"/>
      <c r="KQ17" s="10"/>
      <c r="KR17" s="3"/>
      <c r="KS17" s="10"/>
      <c r="KT17" s="10"/>
      <c r="KU17" s="7">
        <v>95</v>
      </c>
      <c r="KV17" s="5">
        <v>15</v>
      </c>
      <c r="KW17" s="5">
        <v>31</v>
      </c>
      <c r="KX17" s="5">
        <v>0</v>
      </c>
      <c r="KY17" s="5">
        <v>47</v>
      </c>
      <c r="KZ17" s="5"/>
      <c r="LA17" s="5"/>
      <c r="LB17" s="5">
        <v>2</v>
      </c>
      <c r="LC17" s="5"/>
      <c r="LD17" s="5">
        <v>74</v>
      </c>
      <c r="LE17" s="13">
        <v>0.77894736842105261</v>
      </c>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5">
        <v>436</v>
      </c>
      <c r="MD17" s="15"/>
      <c r="ME17" s="5">
        <v>1371</v>
      </c>
      <c r="MF17" s="5">
        <v>197</v>
      </c>
      <c r="MG17" s="16">
        <v>0.14369073668854851</v>
      </c>
      <c r="MH17" s="5">
        <v>2</v>
      </c>
      <c r="MI17" s="16">
        <v>1.4587892049598833E-3</v>
      </c>
      <c r="MJ17" s="15"/>
      <c r="MK17" s="5">
        <v>377</v>
      </c>
      <c r="ML17" s="5">
        <v>18</v>
      </c>
      <c r="MM17" s="16">
        <v>4.7745358090185673E-2</v>
      </c>
      <c r="MN17" s="5">
        <v>3</v>
      </c>
      <c r="MO17" s="16">
        <v>7.9575596816976128E-3</v>
      </c>
      <c r="MP17" s="15"/>
      <c r="MQ17" s="5">
        <v>1748</v>
      </c>
      <c r="MR17" s="5">
        <v>215</v>
      </c>
      <c r="MS17" s="16">
        <v>0.12299771167048056</v>
      </c>
      <c r="MT17" s="5">
        <v>5</v>
      </c>
      <c r="MU17" s="16">
        <v>2.860411899313501E-3</v>
      </c>
      <c r="MV17" s="15"/>
      <c r="MW17" s="5">
        <v>79</v>
      </c>
      <c r="MX17" s="5">
        <v>7</v>
      </c>
      <c r="MY17" s="16">
        <v>8.8607594936708861E-2</v>
      </c>
      <c r="MZ17" s="5">
        <v>1</v>
      </c>
      <c r="NA17" s="16">
        <v>1.2658227848101266E-2</v>
      </c>
      <c r="NB17" s="15"/>
      <c r="NC17" s="5">
        <v>25</v>
      </c>
      <c r="ND17" s="5">
        <v>0</v>
      </c>
      <c r="NE17" s="16">
        <v>0</v>
      </c>
      <c r="NF17" s="5"/>
      <c r="NG17" s="16">
        <v>0</v>
      </c>
      <c r="NH17" s="15"/>
      <c r="NI17" s="5">
        <v>71</v>
      </c>
      <c r="NJ17" s="5">
        <v>5</v>
      </c>
      <c r="NK17" s="16">
        <v>7.0422535211267609E-2</v>
      </c>
      <c r="NL17" s="5">
        <v>0</v>
      </c>
      <c r="NM17" s="16">
        <v>0</v>
      </c>
      <c r="NN17" s="5">
        <v>1487</v>
      </c>
      <c r="NO17" s="5">
        <v>2421</v>
      </c>
      <c r="NP17" s="17">
        <v>0.61420900454357708</v>
      </c>
      <c r="NQ17" s="5">
        <v>1643</v>
      </c>
      <c r="NR17" s="5">
        <v>1584</v>
      </c>
      <c r="NS17" s="5">
        <v>42</v>
      </c>
      <c r="NT17" s="5">
        <v>6</v>
      </c>
      <c r="NU17" s="5">
        <v>11</v>
      </c>
      <c r="NV17" s="17">
        <v>0.54472199838839641</v>
      </c>
      <c r="NW17" s="5">
        <v>676</v>
      </c>
      <c r="NX17" s="5">
        <v>1241</v>
      </c>
      <c r="NY17" s="15"/>
      <c r="NZ17" s="17">
        <v>0.54841334418226195</v>
      </c>
      <c r="OA17" s="5">
        <v>674</v>
      </c>
      <c r="OB17" s="5">
        <v>1229</v>
      </c>
      <c r="OC17" s="17">
        <v>0.16666666666666666</v>
      </c>
      <c r="OD17" s="5">
        <v>1</v>
      </c>
      <c r="OE17" s="5">
        <v>6</v>
      </c>
      <c r="OF17" s="17">
        <v>0.16666666666666666</v>
      </c>
      <c r="OG17" s="5">
        <v>1</v>
      </c>
      <c r="OH17" s="5">
        <v>6</v>
      </c>
      <c r="OI17" s="17">
        <v>0</v>
      </c>
      <c r="OJ17" s="5"/>
      <c r="OK17" s="5"/>
      <c r="OL17" s="5">
        <v>399.09663299999994</v>
      </c>
      <c r="OM17" s="5">
        <v>388.78774799999991</v>
      </c>
      <c r="ON17" s="66">
        <v>0.83527499999999999</v>
      </c>
      <c r="OO17" s="66">
        <v>9.473609999999999</v>
      </c>
      <c r="OP17" s="5"/>
      <c r="OQ17" s="17">
        <v>0.69379532634971797</v>
      </c>
      <c r="OR17" s="5">
        <v>861</v>
      </c>
      <c r="OS17" s="5">
        <v>1241</v>
      </c>
      <c r="OT17" s="15"/>
      <c r="OU17" s="17">
        <v>0.69324654190398693</v>
      </c>
      <c r="OV17" s="5">
        <v>852</v>
      </c>
      <c r="OW17" s="5">
        <v>1229</v>
      </c>
      <c r="OX17" s="17">
        <v>1</v>
      </c>
      <c r="OY17" s="5">
        <v>6</v>
      </c>
      <c r="OZ17" s="5">
        <v>6</v>
      </c>
      <c r="PA17" s="17">
        <v>0.5</v>
      </c>
      <c r="PB17" s="5">
        <v>3</v>
      </c>
      <c r="PC17" s="5">
        <v>6</v>
      </c>
      <c r="PD17" s="17">
        <v>0</v>
      </c>
      <c r="PE17" s="5"/>
      <c r="PF17" s="7"/>
      <c r="PG17" s="5">
        <v>93</v>
      </c>
      <c r="PH17" s="5">
        <v>1643</v>
      </c>
      <c r="PI17" s="11">
        <v>5.6603773584905662E-2</v>
      </c>
      <c r="PJ17" s="5">
        <v>58.341369000000007</v>
      </c>
      <c r="PK17" s="5">
        <v>55.998592000000009</v>
      </c>
      <c r="PL17" s="5"/>
      <c r="PM17" s="5">
        <v>2.3427769999999999</v>
      </c>
      <c r="PN17" s="5"/>
      <c r="PO17" s="5">
        <v>1543</v>
      </c>
      <c r="PP17" s="13">
        <v>0.87232663642255348</v>
      </c>
      <c r="PQ17" s="13">
        <v>0.10887880751782242</v>
      </c>
      <c r="PR17" s="13">
        <v>1.4906027219701879E-2</v>
      </c>
      <c r="PS17" s="13">
        <v>3.8885288399222295E-3</v>
      </c>
      <c r="PT17" s="13"/>
      <c r="PU17" s="13"/>
      <c r="PV17" s="13"/>
      <c r="PW17" s="13"/>
      <c r="PX17" s="13"/>
      <c r="PY17" s="13"/>
      <c r="PZ17" s="13"/>
      <c r="QA17" s="13"/>
      <c r="QB17" s="13"/>
      <c r="QC17" s="13"/>
      <c r="QD17" s="13"/>
      <c r="QE17" s="13"/>
      <c r="QF17" s="13"/>
      <c r="QG17" s="13"/>
      <c r="QH17" s="13"/>
      <c r="QI17" s="13"/>
    </row>
    <row r="18" spans="1:451" ht="15" x14ac:dyDescent="0.25">
      <c r="A18" s="46">
        <v>45901</v>
      </c>
      <c r="B18" s="2" t="s">
        <v>571</v>
      </c>
      <c r="C18" s="3">
        <v>398445</v>
      </c>
      <c r="D18" s="3"/>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3">
        <v>282</v>
      </c>
      <c r="EC18" s="3">
        <v>2875</v>
      </c>
      <c r="ED18" s="5">
        <v>33924</v>
      </c>
      <c r="EE18" s="6">
        <v>8.5000000000000006E-2</v>
      </c>
      <c r="EF18" s="7">
        <v>3948</v>
      </c>
      <c r="EG18" s="3">
        <v>1478</v>
      </c>
      <c r="EH18" s="3">
        <v>634</v>
      </c>
      <c r="EI18" s="3">
        <v>1836</v>
      </c>
      <c r="EJ18" s="3">
        <v>44720</v>
      </c>
      <c r="EK18" s="8">
        <v>6.9444444444444447E-4</v>
      </c>
      <c r="EL18" s="8">
        <v>6.9444444444444447E-4</v>
      </c>
      <c r="EM18" s="8">
        <v>1.2499999999999999E-2</v>
      </c>
      <c r="EN18" s="3">
        <v>33924</v>
      </c>
      <c r="EO18" s="3">
        <v>785</v>
      </c>
      <c r="EP18" s="3">
        <v>4453</v>
      </c>
      <c r="EQ18" s="3">
        <v>83</v>
      </c>
      <c r="ER18" s="3">
        <v>23370</v>
      </c>
      <c r="ES18" s="3"/>
      <c r="ET18" s="3"/>
      <c r="EU18" s="3"/>
      <c r="EV18" s="3"/>
      <c r="EW18" s="3">
        <v>5233</v>
      </c>
      <c r="EX18" s="3"/>
      <c r="EY18" s="3"/>
      <c r="EZ18" s="3">
        <v>33924</v>
      </c>
      <c r="FA18" s="3">
        <v>1229</v>
      </c>
      <c r="FB18" s="3">
        <v>80</v>
      </c>
      <c r="FC18" s="3">
        <v>973</v>
      </c>
      <c r="FD18" s="3">
        <v>232</v>
      </c>
      <c r="FE18" s="3">
        <v>29</v>
      </c>
      <c r="FF18" s="3">
        <v>214</v>
      </c>
      <c r="FG18" s="3">
        <v>364</v>
      </c>
      <c r="FH18" s="3">
        <v>3750</v>
      </c>
      <c r="FI18" s="3">
        <v>85</v>
      </c>
      <c r="FJ18" s="3">
        <v>32</v>
      </c>
      <c r="FK18" s="3">
        <v>591</v>
      </c>
      <c r="FL18" s="3">
        <v>3062</v>
      </c>
      <c r="FM18" s="3">
        <v>96</v>
      </c>
      <c r="FN18" s="3">
        <v>1314</v>
      </c>
      <c r="FO18" s="3">
        <v>260</v>
      </c>
      <c r="FP18" s="3">
        <v>27</v>
      </c>
      <c r="FQ18" s="3">
        <v>2</v>
      </c>
      <c r="FR18" s="3">
        <v>27</v>
      </c>
      <c r="FS18" s="3">
        <v>4545</v>
      </c>
      <c r="FT18" s="3">
        <v>151</v>
      </c>
      <c r="FU18" s="3">
        <v>382</v>
      </c>
      <c r="FV18" s="3">
        <v>6</v>
      </c>
      <c r="FW18" s="3">
        <v>1302</v>
      </c>
      <c r="FX18" s="3">
        <v>2</v>
      </c>
      <c r="FY18" s="3">
        <v>1060</v>
      </c>
      <c r="FZ18" s="3">
        <v>172</v>
      </c>
      <c r="GA18" s="3">
        <v>1310</v>
      </c>
      <c r="GB18" s="3">
        <v>2744</v>
      </c>
      <c r="GC18" s="3">
        <v>30</v>
      </c>
      <c r="GD18" s="3">
        <v>1068</v>
      </c>
      <c r="GE18" s="3">
        <v>423</v>
      </c>
      <c r="GF18" s="3">
        <v>889</v>
      </c>
      <c r="GG18" s="3">
        <v>1351</v>
      </c>
      <c r="GH18" s="3">
        <v>655</v>
      </c>
      <c r="GI18" s="3">
        <v>961</v>
      </c>
      <c r="GJ18" s="3" t="s">
        <v>1005</v>
      </c>
      <c r="GK18" s="3">
        <v>811</v>
      </c>
      <c r="GL18" s="3">
        <v>310</v>
      </c>
      <c r="GM18" s="3">
        <v>11</v>
      </c>
      <c r="GN18" s="3">
        <v>30</v>
      </c>
      <c r="GO18" s="3">
        <v>8</v>
      </c>
      <c r="GP18" s="3"/>
      <c r="GQ18" s="3">
        <v>0</v>
      </c>
      <c r="GR18" s="3">
        <v>0</v>
      </c>
      <c r="GS18" s="3">
        <v>0</v>
      </c>
      <c r="GT18" s="3"/>
      <c r="GU18" s="3">
        <v>6</v>
      </c>
      <c r="GV18" s="3"/>
      <c r="GW18" s="3"/>
      <c r="GX18" s="3">
        <v>9</v>
      </c>
      <c r="GY18" s="3">
        <v>0</v>
      </c>
      <c r="GZ18" s="3">
        <v>0</v>
      </c>
      <c r="HA18" s="3">
        <v>0</v>
      </c>
      <c r="HB18" s="3">
        <v>0</v>
      </c>
      <c r="HC18" s="3"/>
      <c r="HD18" s="3"/>
      <c r="HE18" s="3"/>
      <c r="HF18" s="3">
        <v>20</v>
      </c>
      <c r="HG18" s="3">
        <v>0</v>
      </c>
      <c r="HH18" s="3">
        <v>4</v>
      </c>
      <c r="HI18" s="3">
        <v>39</v>
      </c>
      <c r="HJ18" s="3">
        <v>0</v>
      </c>
      <c r="HK18" s="3">
        <v>0</v>
      </c>
      <c r="HL18" s="3">
        <v>4</v>
      </c>
      <c r="HM18" s="3">
        <v>0</v>
      </c>
      <c r="HN18" s="3">
        <v>0</v>
      </c>
      <c r="HO18" s="3">
        <v>2</v>
      </c>
      <c r="HP18" s="3">
        <v>0</v>
      </c>
      <c r="HQ18" s="3">
        <v>1</v>
      </c>
      <c r="HR18" s="3"/>
      <c r="HS18" s="3">
        <v>0</v>
      </c>
      <c r="HT18" s="3">
        <v>0</v>
      </c>
      <c r="HU18" s="3">
        <v>0</v>
      </c>
      <c r="HV18" s="3">
        <v>0</v>
      </c>
      <c r="HW18" s="3">
        <v>0</v>
      </c>
      <c r="HX18" s="3">
        <v>5</v>
      </c>
      <c r="HY18" s="3">
        <v>1</v>
      </c>
      <c r="HZ18" s="3">
        <v>0</v>
      </c>
      <c r="IA18" s="3">
        <v>0</v>
      </c>
      <c r="IB18" s="3">
        <v>0</v>
      </c>
      <c r="IC18" s="3">
        <v>13</v>
      </c>
      <c r="ID18" s="3">
        <v>28</v>
      </c>
      <c r="IE18" s="3"/>
      <c r="IF18" s="3">
        <v>4</v>
      </c>
      <c r="IG18" s="3">
        <v>2</v>
      </c>
      <c r="IH18" s="3">
        <v>21</v>
      </c>
      <c r="II18" s="3">
        <v>5</v>
      </c>
      <c r="IJ18" s="3">
        <v>0</v>
      </c>
      <c r="IK18" s="3">
        <v>0</v>
      </c>
      <c r="IL18" s="3">
        <v>922</v>
      </c>
      <c r="IM18" s="3">
        <v>269</v>
      </c>
      <c r="IN18" s="3">
        <v>17</v>
      </c>
      <c r="IO18" s="3">
        <v>1</v>
      </c>
      <c r="IP18" s="3"/>
      <c r="IQ18" s="3">
        <v>0</v>
      </c>
      <c r="IR18" s="3">
        <v>69</v>
      </c>
      <c r="IS18" s="3"/>
      <c r="IT18" s="3">
        <v>0</v>
      </c>
      <c r="IU18" s="3">
        <v>0</v>
      </c>
      <c r="IV18" s="3">
        <v>0</v>
      </c>
      <c r="IW18" s="3">
        <v>0</v>
      </c>
      <c r="IX18" s="3">
        <v>0</v>
      </c>
      <c r="IY18" s="3">
        <v>0</v>
      </c>
      <c r="IZ18" s="3">
        <v>0</v>
      </c>
      <c r="JA18" s="3">
        <v>0</v>
      </c>
      <c r="JB18" s="3"/>
      <c r="JC18" s="3">
        <v>16</v>
      </c>
      <c r="JD18" s="3">
        <v>1</v>
      </c>
      <c r="JE18" s="3">
        <v>1239</v>
      </c>
      <c r="JF18" s="3">
        <v>276</v>
      </c>
      <c r="JG18" s="3">
        <v>244</v>
      </c>
      <c r="JH18" s="3">
        <v>33</v>
      </c>
      <c r="JI18" s="3"/>
      <c r="JJ18" s="3"/>
      <c r="JK18" s="3">
        <v>0</v>
      </c>
      <c r="JL18" s="3"/>
      <c r="JM18" s="3">
        <v>85</v>
      </c>
      <c r="JN18" s="3">
        <v>771</v>
      </c>
      <c r="JO18" s="9">
        <v>1.4930555555555556E-3</v>
      </c>
      <c r="JP18" s="10">
        <v>2.8356481481481479E-3</v>
      </c>
      <c r="JQ18" s="3">
        <v>1725</v>
      </c>
      <c r="JR18" s="9">
        <v>3.0092592592592595E-4</v>
      </c>
      <c r="JS18" s="10">
        <v>2.4305555555555556E-3</v>
      </c>
      <c r="JT18" s="5">
        <v>6355</v>
      </c>
      <c r="JU18" s="11">
        <v>0.187</v>
      </c>
      <c r="JV18" s="12"/>
      <c r="JW18" s="5">
        <v>1282</v>
      </c>
      <c r="JX18" s="5">
        <v>6355</v>
      </c>
      <c r="JY18" s="11">
        <v>0.20200000000000001</v>
      </c>
      <c r="JZ18" s="12"/>
      <c r="KA18" s="5">
        <v>13</v>
      </c>
      <c r="KB18" s="5">
        <v>2582</v>
      </c>
      <c r="KC18" s="11">
        <v>5.0000000000000001E-3</v>
      </c>
      <c r="KD18" s="3">
        <v>771</v>
      </c>
      <c r="KE18" s="10">
        <v>3.4490740740740745E-3</v>
      </c>
      <c r="KF18" s="10">
        <v>5.0347222222222225E-3</v>
      </c>
      <c r="KG18" s="10">
        <v>1.1516203703703702E-2</v>
      </c>
      <c r="KH18" s="5">
        <v>4443</v>
      </c>
      <c r="KI18" s="10">
        <v>5.9722222222222225E-3</v>
      </c>
      <c r="KJ18" s="10">
        <v>1.5208333333333332E-2</v>
      </c>
      <c r="KK18" s="45"/>
      <c r="KL18" s="45"/>
      <c r="KM18" s="45"/>
      <c r="KN18" s="45"/>
      <c r="KO18" s="5"/>
      <c r="KP18" s="10"/>
      <c r="KQ18" s="10"/>
      <c r="KR18" s="5"/>
      <c r="KS18" s="10"/>
      <c r="KT18" s="10"/>
      <c r="KU18" s="5">
        <v>609</v>
      </c>
      <c r="KV18" s="5">
        <v>76</v>
      </c>
      <c r="KW18" s="5">
        <v>165</v>
      </c>
      <c r="KX18" s="5">
        <v>2</v>
      </c>
      <c r="KY18" s="5">
        <v>347</v>
      </c>
      <c r="KZ18" s="5"/>
      <c r="LA18" s="5"/>
      <c r="LB18" s="5">
        <v>19</v>
      </c>
      <c r="LC18" s="5"/>
      <c r="LD18" s="5">
        <v>490</v>
      </c>
      <c r="LE18" s="13">
        <v>0.80500000000000005</v>
      </c>
      <c r="LF18" s="14">
        <v>0.23699999999999999</v>
      </c>
      <c r="LG18" s="7">
        <v>58</v>
      </c>
      <c r="LH18" s="7">
        <v>245</v>
      </c>
      <c r="LI18" s="14">
        <v>0.88500000000000001</v>
      </c>
      <c r="LJ18" s="7">
        <v>377</v>
      </c>
      <c r="LK18" s="7">
        <v>426</v>
      </c>
      <c r="LL18" s="14">
        <v>0.90700000000000003</v>
      </c>
      <c r="LM18" s="7">
        <v>253</v>
      </c>
      <c r="LN18" s="7">
        <v>279</v>
      </c>
      <c r="LO18" s="14">
        <v>0.99299999999999999</v>
      </c>
      <c r="LP18" s="7">
        <v>277</v>
      </c>
      <c r="LQ18" s="14">
        <v>0.67500000000000004</v>
      </c>
      <c r="LR18" s="7">
        <v>56</v>
      </c>
      <c r="LS18" s="7">
        <v>83</v>
      </c>
      <c r="LT18" s="14">
        <v>0</v>
      </c>
      <c r="LU18" s="7"/>
      <c r="LV18" s="7"/>
      <c r="LW18" s="14">
        <v>0</v>
      </c>
      <c r="LX18" s="7"/>
      <c r="LY18" s="7"/>
      <c r="LZ18" s="14">
        <v>0.75700000000000001</v>
      </c>
      <c r="MA18" s="7">
        <v>178</v>
      </c>
      <c r="MB18" s="7">
        <v>235</v>
      </c>
      <c r="MC18" s="5">
        <v>3757</v>
      </c>
      <c r="MD18" s="15"/>
      <c r="ME18" s="5">
        <v>11418</v>
      </c>
      <c r="MF18" s="5">
        <v>1550</v>
      </c>
      <c r="MG18" s="16">
        <v>0.13600000000000001</v>
      </c>
      <c r="MH18" s="5">
        <v>45</v>
      </c>
      <c r="MI18" s="16">
        <v>4.0000000000000001E-3</v>
      </c>
      <c r="MJ18" s="15"/>
      <c r="MK18" s="5">
        <v>3367</v>
      </c>
      <c r="ML18" s="5">
        <v>245</v>
      </c>
      <c r="MM18" s="16">
        <v>7.2999999999999995E-2</v>
      </c>
      <c r="MN18" s="5">
        <v>5</v>
      </c>
      <c r="MO18" s="16">
        <v>1E-3</v>
      </c>
      <c r="MP18" s="15"/>
      <c r="MQ18" s="5">
        <v>14785</v>
      </c>
      <c r="MR18" s="5">
        <v>1795</v>
      </c>
      <c r="MS18" s="16">
        <v>0.121</v>
      </c>
      <c r="MT18" s="5">
        <v>50</v>
      </c>
      <c r="MU18" s="16">
        <v>3.0000000000000001E-3</v>
      </c>
      <c r="MV18" s="15"/>
      <c r="MW18" s="5">
        <v>465</v>
      </c>
      <c r="MX18" s="5">
        <v>43</v>
      </c>
      <c r="MY18" s="16">
        <v>9.1999999999999998E-2</v>
      </c>
      <c r="MZ18" s="5">
        <v>4</v>
      </c>
      <c r="NA18" s="16">
        <v>8.9999999999999993E-3</v>
      </c>
      <c r="NB18" s="15"/>
      <c r="NC18" s="5">
        <v>270</v>
      </c>
      <c r="ND18" s="5">
        <v>17</v>
      </c>
      <c r="NE18" s="16">
        <v>6.3E-2</v>
      </c>
      <c r="NF18" s="5"/>
      <c r="NG18" s="16">
        <v>0</v>
      </c>
      <c r="NH18" s="15"/>
      <c r="NI18" s="5">
        <v>999</v>
      </c>
      <c r="NJ18" s="5">
        <v>45</v>
      </c>
      <c r="NK18" s="16">
        <v>4.4999999999999998E-2</v>
      </c>
      <c r="NL18" s="5">
        <v>3</v>
      </c>
      <c r="NM18" s="16">
        <v>3.0000000000000001E-3</v>
      </c>
      <c r="NN18" s="5">
        <v>12579</v>
      </c>
      <c r="NO18" s="5">
        <v>19712</v>
      </c>
      <c r="NP18" s="17">
        <v>0.63800000000000001</v>
      </c>
      <c r="NQ18" s="5">
        <v>14420</v>
      </c>
      <c r="NR18" s="5">
        <v>12944</v>
      </c>
      <c r="NS18" s="5">
        <v>829</v>
      </c>
      <c r="NT18" s="5">
        <v>437</v>
      </c>
      <c r="NU18" s="5">
        <v>210</v>
      </c>
      <c r="NV18" s="17">
        <v>0.315</v>
      </c>
      <c r="NW18" s="5">
        <v>3932</v>
      </c>
      <c r="NX18" s="5">
        <v>12478</v>
      </c>
      <c r="NY18" s="12"/>
      <c r="NZ18" s="17">
        <v>0.31</v>
      </c>
      <c r="OA18" s="5">
        <v>3786</v>
      </c>
      <c r="OB18" s="5">
        <v>12217</v>
      </c>
      <c r="OC18" s="17">
        <v>0.29399999999999998</v>
      </c>
      <c r="OD18" s="5">
        <v>5</v>
      </c>
      <c r="OE18" s="5">
        <v>17</v>
      </c>
      <c r="OF18" s="17">
        <v>0.57799999999999996</v>
      </c>
      <c r="OG18" s="5">
        <v>141</v>
      </c>
      <c r="OH18" s="5">
        <v>244</v>
      </c>
      <c r="OI18" s="17">
        <v>0</v>
      </c>
      <c r="OJ18" s="5"/>
      <c r="OK18" s="5"/>
      <c r="OL18" s="5">
        <v>12277</v>
      </c>
      <c r="OM18" s="5">
        <v>12207</v>
      </c>
      <c r="ON18" s="66">
        <v>4</v>
      </c>
      <c r="OO18" s="66">
        <v>66</v>
      </c>
      <c r="OP18" s="5"/>
      <c r="OQ18" s="17">
        <v>0.79700000000000004</v>
      </c>
      <c r="OR18" s="5">
        <v>9944</v>
      </c>
      <c r="OS18" s="5">
        <v>12478</v>
      </c>
      <c r="OT18" s="15"/>
      <c r="OU18" s="17">
        <v>0.79800000000000004</v>
      </c>
      <c r="OV18" s="5">
        <v>9747</v>
      </c>
      <c r="OW18" s="5">
        <v>12217</v>
      </c>
      <c r="OX18" s="17">
        <v>1</v>
      </c>
      <c r="OY18" s="5">
        <v>17</v>
      </c>
      <c r="OZ18" s="5">
        <v>17</v>
      </c>
      <c r="PA18" s="17">
        <v>0.73799999999999999</v>
      </c>
      <c r="PB18" s="5">
        <v>180</v>
      </c>
      <c r="PC18" s="5">
        <v>244</v>
      </c>
      <c r="PD18" s="17">
        <v>0</v>
      </c>
      <c r="PE18" s="5"/>
      <c r="PF18" s="5"/>
      <c r="PG18" s="5">
        <v>1217</v>
      </c>
      <c r="PH18" s="5">
        <v>14420</v>
      </c>
      <c r="PI18" s="11">
        <v>8.4000000000000005E-2</v>
      </c>
      <c r="PJ18" s="5">
        <v>329</v>
      </c>
      <c r="PK18" s="5">
        <v>321</v>
      </c>
      <c r="PL18" s="5">
        <v>0</v>
      </c>
      <c r="PM18" s="5">
        <v>8</v>
      </c>
      <c r="PN18" s="5"/>
      <c r="PO18" s="5">
        <v>13330</v>
      </c>
      <c r="PP18" s="13">
        <v>0.85599999999999998</v>
      </c>
      <c r="PQ18" s="13">
        <v>0.122</v>
      </c>
      <c r="PR18" s="13">
        <v>1.7999999999999999E-2</v>
      </c>
      <c r="PS18" s="13">
        <v>5.0000000000000001E-3</v>
      </c>
      <c r="PT18" s="13"/>
      <c r="PU18" s="13"/>
      <c r="PV18" s="13"/>
      <c r="PW18" s="13"/>
      <c r="PX18" s="13"/>
      <c r="PY18" s="13"/>
      <c r="PZ18" s="13"/>
      <c r="QA18" s="13"/>
      <c r="QB18" s="13"/>
      <c r="QC18" s="13"/>
      <c r="QD18" s="13"/>
      <c r="QE18" s="13"/>
      <c r="QF18" s="13"/>
      <c r="QG18" s="13"/>
      <c r="QH18" s="13"/>
      <c r="QI18" s="13"/>
    </row>
    <row r="19" spans="1:451" ht="15" x14ac:dyDescent="0.25">
      <c r="A19" s="46">
        <v>45901</v>
      </c>
      <c r="B19" s="2" t="s">
        <v>3</v>
      </c>
      <c r="C19" s="18"/>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v>55</v>
      </c>
      <c r="EC19" s="3">
        <v>537</v>
      </c>
      <c r="ED19" s="5">
        <v>6463</v>
      </c>
      <c r="EE19" s="6">
        <v>8.3000000000000004E-2</v>
      </c>
      <c r="EF19" s="18"/>
      <c r="EG19" s="18"/>
      <c r="EH19" s="18"/>
      <c r="EI19" s="18"/>
      <c r="EJ19" s="18"/>
      <c r="EK19" s="18"/>
      <c r="EL19" s="18"/>
      <c r="EM19" s="18"/>
      <c r="EN19" s="7">
        <v>6463</v>
      </c>
      <c r="EO19" s="3">
        <v>156</v>
      </c>
      <c r="EP19" s="3">
        <v>821</v>
      </c>
      <c r="EQ19" s="3">
        <v>13</v>
      </c>
      <c r="ER19" s="3">
        <v>4362</v>
      </c>
      <c r="ES19" s="3"/>
      <c r="ET19" s="3"/>
      <c r="EU19" s="3"/>
      <c r="EV19" s="3"/>
      <c r="EW19" s="3">
        <v>1111</v>
      </c>
      <c r="EX19" s="3"/>
      <c r="EY19" s="3"/>
      <c r="EZ19" s="3">
        <v>6463</v>
      </c>
      <c r="FA19" s="3">
        <v>254</v>
      </c>
      <c r="FB19" s="3">
        <v>13</v>
      </c>
      <c r="FC19" s="3">
        <v>168</v>
      </c>
      <c r="FD19" s="3">
        <v>41</v>
      </c>
      <c r="FE19" s="3">
        <v>2</v>
      </c>
      <c r="FF19" s="3">
        <v>39</v>
      </c>
      <c r="FG19" s="3">
        <v>64</v>
      </c>
      <c r="FH19" s="3">
        <v>692</v>
      </c>
      <c r="FI19" s="3">
        <v>7</v>
      </c>
      <c r="FJ19" s="3">
        <v>7</v>
      </c>
      <c r="FK19" s="3">
        <v>119</v>
      </c>
      <c r="FL19" s="3">
        <v>605</v>
      </c>
      <c r="FM19" s="3">
        <v>15</v>
      </c>
      <c r="FN19" s="3">
        <v>236</v>
      </c>
      <c r="FO19" s="3">
        <v>50</v>
      </c>
      <c r="FP19" s="3">
        <v>1</v>
      </c>
      <c r="FQ19" s="3" t="s">
        <v>1005</v>
      </c>
      <c r="FR19" s="3">
        <v>2</v>
      </c>
      <c r="FS19" s="3">
        <v>835</v>
      </c>
      <c r="FT19" s="3">
        <v>32</v>
      </c>
      <c r="FU19" s="3">
        <v>73</v>
      </c>
      <c r="FV19" s="3" t="s">
        <v>1005</v>
      </c>
      <c r="FW19" s="3">
        <v>241</v>
      </c>
      <c r="FX19" s="3" t="s">
        <v>1005</v>
      </c>
      <c r="FY19" s="3">
        <v>194</v>
      </c>
      <c r="FZ19" s="3">
        <v>17</v>
      </c>
      <c r="GA19" s="3">
        <v>202</v>
      </c>
      <c r="GB19" s="3">
        <v>523</v>
      </c>
      <c r="GC19" s="3">
        <v>10</v>
      </c>
      <c r="GD19" s="3">
        <v>183</v>
      </c>
      <c r="GE19" s="3">
        <v>65</v>
      </c>
      <c r="GF19" s="3">
        <v>166</v>
      </c>
      <c r="GG19" s="3">
        <v>273</v>
      </c>
      <c r="GH19" s="3">
        <v>198</v>
      </c>
      <c r="GI19" s="3">
        <v>299</v>
      </c>
      <c r="GJ19" s="3" t="s">
        <v>1006</v>
      </c>
      <c r="GK19" s="3">
        <v>101</v>
      </c>
      <c r="GL19" s="3">
        <v>88</v>
      </c>
      <c r="GM19" s="3">
        <v>5</v>
      </c>
      <c r="GN19" s="3">
        <v>3</v>
      </c>
      <c r="GO19" s="3">
        <v>2</v>
      </c>
      <c r="GP19" s="3"/>
      <c r="GQ19" s="3">
        <v>0</v>
      </c>
      <c r="GR19" s="3">
        <v>0</v>
      </c>
      <c r="GS19" s="3">
        <v>0</v>
      </c>
      <c r="GT19" s="3"/>
      <c r="GU19" s="3">
        <v>1</v>
      </c>
      <c r="GV19" s="3"/>
      <c r="GW19" s="3"/>
      <c r="GX19" s="3">
        <v>2</v>
      </c>
      <c r="GY19" s="3">
        <v>0</v>
      </c>
      <c r="GZ19" s="3">
        <v>0</v>
      </c>
      <c r="HA19" s="3">
        <v>0</v>
      </c>
      <c r="HB19" s="3">
        <v>0</v>
      </c>
      <c r="HC19" s="3"/>
      <c r="HD19" s="3"/>
      <c r="HE19" s="3"/>
      <c r="HF19" s="3">
        <v>5</v>
      </c>
      <c r="HG19" s="3">
        <v>0</v>
      </c>
      <c r="HH19" s="3" t="s">
        <v>1005</v>
      </c>
      <c r="HI19" s="3">
        <v>4</v>
      </c>
      <c r="HJ19" s="3">
        <v>0</v>
      </c>
      <c r="HK19" s="3">
        <v>0</v>
      </c>
      <c r="HL19" s="3">
        <v>1</v>
      </c>
      <c r="HM19" s="3">
        <v>0</v>
      </c>
      <c r="HN19" s="3">
        <v>0</v>
      </c>
      <c r="HO19" s="3"/>
      <c r="HP19" s="3">
        <v>0</v>
      </c>
      <c r="HQ19" s="3"/>
      <c r="HR19" s="3"/>
      <c r="HS19" s="3">
        <v>0</v>
      </c>
      <c r="HT19" s="3">
        <v>0</v>
      </c>
      <c r="HU19" s="3">
        <v>0</v>
      </c>
      <c r="HV19" s="3">
        <v>0</v>
      </c>
      <c r="HW19" s="3">
        <v>0</v>
      </c>
      <c r="HX19" s="3"/>
      <c r="HY19" s="3"/>
      <c r="HZ19" s="3">
        <v>0</v>
      </c>
      <c r="IA19" s="3">
        <v>0</v>
      </c>
      <c r="IB19" s="3">
        <v>0</v>
      </c>
      <c r="IC19" s="3">
        <v>1</v>
      </c>
      <c r="ID19" s="3">
        <v>6</v>
      </c>
      <c r="IE19" s="3"/>
      <c r="IF19" s="3" t="s">
        <v>1005</v>
      </c>
      <c r="IG19" s="3">
        <v>1</v>
      </c>
      <c r="IH19" s="3">
        <v>9</v>
      </c>
      <c r="II19" s="3">
        <v>1</v>
      </c>
      <c r="IJ19" s="3">
        <v>0</v>
      </c>
      <c r="IK19" s="3">
        <v>0</v>
      </c>
      <c r="IL19" s="3">
        <v>182</v>
      </c>
      <c r="IM19" s="3">
        <v>53</v>
      </c>
      <c r="IN19" s="3">
        <v>8</v>
      </c>
      <c r="IO19" s="3"/>
      <c r="IP19" s="3"/>
      <c r="IQ19" s="3">
        <v>0</v>
      </c>
      <c r="IR19" s="3">
        <v>14</v>
      </c>
      <c r="IS19" s="3"/>
      <c r="IT19" s="3">
        <v>0</v>
      </c>
      <c r="IU19" s="3">
        <v>0</v>
      </c>
      <c r="IV19" s="3">
        <v>0</v>
      </c>
      <c r="IW19" s="3">
        <v>0</v>
      </c>
      <c r="IX19" s="3">
        <v>0</v>
      </c>
      <c r="IY19" s="3">
        <v>0</v>
      </c>
      <c r="IZ19" s="3">
        <v>0</v>
      </c>
      <c r="JA19" s="3">
        <v>0</v>
      </c>
      <c r="JB19" s="3"/>
      <c r="JC19" s="3">
        <v>3</v>
      </c>
      <c r="JD19" s="3" t="s">
        <v>1005</v>
      </c>
      <c r="JE19" s="3">
        <v>217</v>
      </c>
      <c r="JF19" s="3">
        <v>53</v>
      </c>
      <c r="JG19" s="3">
        <v>50</v>
      </c>
      <c r="JH19" s="3">
        <v>6</v>
      </c>
      <c r="JI19" s="3"/>
      <c r="JJ19" s="3"/>
      <c r="JK19" s="3">
        <v>0</v>
      </c>
      <c r="JL19" s="3"/>
      <c r="JM19" s="3">
        <v>21</v>
      </c>
      <c r="JN19" s="3">
        <v>152</v>
      </c>
      <c r="JO19" s="19">
        <v>2.1296296296296298E-3</v>
      </c>
      <c r="JP19" s="9">
        <v>3.0092592592592588E-3</v>
      </c>
      <c r="JQ19" s="3">
        <v>336</v>
      </c>
      <c r="JR19" s="19">
        <v>3.0092592592592595E-4</v>
      </c>
      <c r="JS19" s="9">
        <v>2.2453703703703702E-3</v>
      </c>
      <c r="JT19" s="3">
        <v>1132</v>
      </c>
      <c r="JU19" s="11">
        <v>0.17499999999999999</v>
      </c>
      <c r="JV19" s="12"/>
      <c r="JW19" s="5">
        <v>217</v>
      </c>
      <c r="JX19" s="7">
        <v>1132</v>
      </c>
      <c r="JY19" s="11">
        <v>0.192</v>
      </c>
      <c r="JZ19" s="12"/>
      <c r="KA19" s="5">
        <v>3</v>
      </c>
      <c r="KB19" s="5">
        <v>584</v>
      </c>
      <c r="KC19" s="11">
        <v>5.0000000000000001E-3</v>
      </c>
      <c r="KD19" s="3">
        <v>152</v>
      </c>
      <c r="KE19" s="10">
        <v>8.3333333333333339E-4</v>
      </c>
      <c r="KF19" s="10">
        <v>4.5138888888888893E-3</v>
      </c>
      <c r="KG19" s="10">
        <v>1.0659722222222221E-2</v>
      </c>
      <c r="KH19" s="3">
        <v>823</v>
      </c>
      <c r="KI19" s="10">
        <v>5.3125000000000004E-3</v>
      </c>
      <c r="KJ19" s="10">
        <v>1.2453703703703703E-2</v>
      </c>
      <c r="KK19" s="45"/>
      <c r="KL19" s="45"/>
      <c r="KM19" s="45"/>
      <c r="KN19" s="45"/>
      <c r="KO19" s="3"/>
      <c r="KP19" s="10"/>
      <c r="KQ19" s="10"/>
      <c r="KR19" s="3"/>
      <c r="KS19" s="10"/>
      <c r="KT19" s="10"/>
      <c r="KU19" s="7">
        <v>66</v>
      </c>
      <c r="KV19" s="5">
        <v>3</v>
      </c>
      <c r="KW19" s="5">
        <v>15</v>
      </c>
      <c r="KX19" s="5" t="s">
        <v>1006</v>
      </c>
      <c r="KY19" s="5">
        <v>47</v>
      </c>
      <c r="KZ19" s="5"/>
      <c r="LA19" s="5"/>
      <c r="LB19" s="5">
        <v>1</v>
      </c>
      <c r="LC19" s="5"/>
      <c r="LD19" s="5">
        <v>61</v>
      </c>
      <c r="LE19" s="17">
        <v>0.92400000000000004</v>
      </c>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5">
        <v>812</v>
      </c>
      <c r="MD19" s="15"/>
      <c r="ME19" s="5">
        <v>2117</v>
      </c>
      <c r="MF19" s="5">
        <v>259</v>
      </c>
      <c r="MG19" s="16">
        <v>0.122</v>
      </c>
      <c r="MH19" s="5">
        <v>5</v>
      </c>
      <c r="MI19" s="16">
        <v>2E-3</v>
      </c>
      <c r="MJ19" s="15"/>
      <c r="MK19" s="5">
        <v>680</v>
      </c>
      <c r="ML19" s="5">
        <v>49</v>
      </c>
      <c r="MM19" s="16">
        <v>7.1999999999999995E-2</v>
      </c>
      <c r="MN19" s="5">
        <v>2</v>
      </c>
      <c r="MO19" s="16">
        <v>3.0000000000000001E-3</v>
      </c>
      <c r="MP19" s="15"/>
      <c r="MQ19" s="5">
        <v>2797</v>
      </c>
      <c r="MR19" s="5">
        <v>308</v>
      </c>
      <c r="MS19" s="16">
        <v>0.11</v>
      </c>
      <c r="MT19" s="5">
        <v>7</v>
      </c>
      <c r="MU19" s="16">
        <v>3.0000000000000001E-3</v>
      </c>
      <c r="MV19" s="15"/>
      <c r="MW19" s="5">
        <v>97</v>
      </c>
      <c r="MX19" s="5">
        <v>8</v>
      </c>
      <c r="MY19" s="16">
        <v>8.2000000000000003E-2</v>
      </c>
      <c r="MZ19" s="5">
        <v>2</v>
      </c>
      <c r="NA19" s="16">
        <v>2.1000000000000001E-2</v>
      </c>
      <c r="NB19" s="15"/>
      <c r="NC19" s="5">
        <v>56</v>
      </c>
      <c r="ND19" s="5">
        <v>4</v>
      </c>
      <c r="NE19" s="16">
        <v>7.0999999999999994E-2</v>
      </c>
      <c r="NF19" s="5"/>
      <c r="NG19" s="16">
        <v>0</v>
      </c>
      <c r="NH19" s="15"/>
      <c r="NI19" s="5">
        <v>321</v>
      </c>
      <c r="NJ19" s="5">
        <v>10</v>
      </c>
      <c r="NK19" s="16">
        <v>3.1E-2</v>
      </c>
      <c r="NL19" s="5">
        <v>1</v>
      </c>
      <c r="NM19" s="16">
        <v>3.0000000000000001E-3</v>
      </c>
      <c r="NN19" s="5">
        <v>2318</v>
      </c>
      <c r="NO19" s="5">
        <v>3774</v>
      </c>
      <c r="NP19" s="17">
        <v>0.61399999999999999</v>
      </c>
      <c r="NQ19" s="5">
        <v>2747</v>
      </c>
      <c r="NR19" s="5">
        <v>1967</v>
      </c>
      <c r="NS19" s="5">
        <v>751</v>
      </c>
      <c r="NT19" s="5">
        <v>2</v>
      </c>
      <c r="NU19" s="5">
        <v>27</v>
      </c>
      <c r="NV19" s="17">
        <v>0.38300000000000001</v>
      </c>
      <c r="NW19" s="5">
        <v>599</v>
      </c>
      <c r="NX19" s="5">
        <v>1562</v>
      </c>
      <c r="NY19" s="12"/>
      <c r="NZ19" s="17">
        <v>0.38400000000000001</v>
      </c>
      <c r="OA19" s="5">
        <v>598</v>
      </c>
      <c r="OB19" s="5">
        <v>1559</v>
      </c>
      <c r="OC19" s="17">
        <v>0.33300000000000002</v>
      </c>
      <c r="OD19" s="5">
        <v>1</v>
      </c>
      <c r="OE19" s="5">
        <v>3</v>
      </c>
      <c r="OF19" s="17">
        <v>0</v>
      </c>
      <c r="OG19" s="5"/>
      <c r="OH19" s="5"/>
      <c r="OI19" s="17">
        <v>0</v>
      </c>
      <c r="OJ19" s="5"/>
      <c r="OK19" s="5"/>
      <c r="OL19" s="5">
        <v>1068</v>
      </c>
      <c r="OM19" s="5">
        <v>1066</v>
      </c>
      <c r="ON19" s="66">
        <v>1</v>
      </c>
      <c r="OO19" s="66"/>
      <c r="OP19" s="5"/>
      <c r="OQ19" s="17">
        <v>0.82799999999999996</v>
      </c>
      <c r="OR19" s="5">
        <v>1293</v>
      </c>
      <c r="OS19" s="5">
        <v>1562</v>
      </c>
      <c r="OT19" s="15"/>
      <c r="OU19" s="17">
        <v>0.82699999999999996</v>
      </c>
      <c r="OV19" s="5">
        <v>1290</v>
      </c>
      <c r="OW19" s="5">
        <v>1559</v>
      </c>
      <c r="OX19" s="17">
        <v>1</v>
      </c>
      <c r="OY19" s="5">
        <v>3</v>
      </c>
      <c r="OZ19" s="5">
        <v>3</v>
      </c>
      <c r="PA19" s="17">
        <v>0</v>
      </c>
      <c r="PB19" s="5"/>
      <c r="PC19" s="5"/>
      <c r="PD19" s="17">
        <v>0</v>
      </c>
      <c r="PE19" s="5"/>
      <c r="PF19" s="7"/>
      <c r="PG19" s="5">
        <v>267</v>
      </c>
      <c r="PH19" s="5">
        <v>2747</v>
      </c>
      <c r="PI19" s="11">
        <v>9.7000000000000003E-2</v>
      </c>
      <c r="PJ19" s="5">
        <v>46</v>
      </c>
      <c r="PK19" s="5">
        <v>46</v>
      </c>
      <c r="PL19" s="5">
        <v>0</v>
      </c>
      <c r="PM19" s="5"/>
      <c r="PN19" s="5"/>
      <c r="PO19" s="5">
        <v>2710</v>
      </c>
      <c r="PP19" s="13">
        <v>0.86899999999999999</v>
      </c>
      <c r="PQ19" s="13">
        <v>0.115</v>
      </c>
      <c r="PR19" s="13">
        <v>1.2E-2</v>
      </c>
      <c r="PS19" s="13">
        <v>4.0000000000000001E-3</v>
      </c>
      <c r="PT19" s="13"/>
      <c r="PU19" s="13"/>
      <c r="PV19" s="13"/>
      <c r="PW19" s="13"/>
      <c r="PX19" s="13"/>
      <c r="PY19" s="13"/>
      <c r="PZ19" s="13"/>
      <c r="QA19" s="13"/>
      <c r="QB19" s="13"/>
      <c r="QC19" s="13"/>
      <c r="QD19" s="13"/>
      <c r="QE19" s="13"/>
      <c r="QF19" s="13"/>
      <c r="QG19" s="13"/>
      <c r="QH19" s="13"/>
      <c r="QI19" s="13"/>
    </row>
    <row r="20" spans="1:451" ht="15" x14ac:dyDescent="0.25">
      <c r="A20" s="46">
        <v>45901</v>
      </c>
      <c r="B20" s="2" t="s">
        <v>4</v>
      </c>
      <c r="C20" s="18"/>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v>80</v>
      </c>
      <c r="EC20" s="3">
        <v>764</v>
      </c>
      <c r="ED20" s="5">
        <v>8599</v>
      </c>
      <c r="EE20" s="6">
        <v>8.8999999999999996E-2</v>
      </c>
      <c r="EF20" s="18"/>
      <c r="EG20" s="18"/>
      <c r="EH20" s="18"/>
      <c r="EI20" s="18"/>
      <c r="EJ20" s="18"/>
      <c r="EK20" s="18"/>
      <c r="EL20" s="18"/>
      <c r="EM20" s="18"/>
      <c r="EN20" s="7">
        <v>8599</v>
      </c>
      <c r="EO20" s="3">
        <v>188</v>
      </c>
      <c r="EP20" s="3">
        <v>1091</v>
      </c>
      <c r="EQ20" s="3">
        <v>20</v>
      </c>
      <c r="ER20" s="3">
        <v>6082</v>
      </c>
      <c r="ES20" s="3"/>
      <c r="ET20" s="3"/>
      <c r="EU20" s="3"/>
      <c r="EV20" s="3"/>
      <c r="EW20" s="3">
        <v>1218</v>
      </c>
      <c r="EX20" s="3"/>
      <c r="EY20" s="3"/>
      <c r="EZ20" s="3">
        <v>8599</v>
      </c>
      <c r="FA20" s="3">
        <v>254</v>
      </c>
      <c r="FB20" s="3">
        <v>18</v>
      </c>
      <c r="FC20" s="3">
        <v>263</v>
      </c>
      <c r="FD20" s="3">
        <v>52</v>
      </c>
      <c r="FE20" s="3">
        <v>11</v>
      </c>
      <c r="FF20" s="3">
        <v>63</v>
      </c>
      <c r="FG20" s="3">
        <v>85</v>
      </c>
      <c r="FH20" s="3">
        <v>965</v>
      </c>
      <c r="FI20" s="3">
        <v>49</v>
      </c>
      <c r="FJ20" s="3">
        <v>9</v>
      </c>
      <c r="FK20" s="3">
        <v>146</v>
      </c>
      <c r="FL20" s="3">
        <v>779</v>
      </c>
      <c r="FM20" s="3">
        <v>32</v>
      </c>
      <c r="FN20" s="3">
        <v>304</v>
      </c>
      <c r="FO20" s="3">
        <v>59</v>
      </c>
      <c r="FP20" s="3">
        <v>12</v>
      </c>
      <c r="FQ20" s="3" t="s">
        <v>1005</v>
      </c>
      <c r="FR20" s="3">
        <v>8</v>
      </c>
      <c r="FS20" s="3">
        <v>1167</v>
      </c>
      <c r="FT20" s="3">
        <v>30</v>
      </c>
      <c r="FU20" s="3">
        <v>115</v>
      </c>
      <c r="FV20" s="3">
        <v>1</v>
      </c>
      <c r="FW20" s="3">
        <v>363</v>
      </c>
      <c r="FX20" s="3" t="s">
        <v>1005</v>
      </c>
      <c r="FY20" s="3">
        <v>251</v>
      </c>
      <c r="FZ20" s="3">
        <v>44</v>
      </c>
      <c r="GA20" s="3">
        <v>453</v>
      </c>
      <c r="GB20" s="3">
        <v>681</v>
      </c>
      <c r="GC20" s="3">
        <v>6</v>
      </c>
      <c r="GD20" s="3">
        <v>266</v>
      </c>
      <c r="GE20" s="3">
        <v>94</v>
      </c>
      <c r="GF20" s="3">
        <v>225</v>
      </c>
      <c r="GG20" s="3">
        <v>327</v>
      </c>
      <c r="GH20" s="3">
        <v>196</v>
      </c>
      <c r="GI20" s="3">
        <v>144</v>
      </c>
      <c r="GJ20" s="3" t="s">
        <v>1006</v>
      </c>
      <c r="GK20" s="3">
        <v>207</v>
      </c>
      <c r="GL20" s="3">
        <v>44</v>
      </c>
      <c r="GM20" s="3">
        <v>1</v>
      </c>
      <c r="GN20" s="3">
        <v>3</v>
      </c>
      <c r="GO20" s="3">
        <v>3</v>
      </c>
      <c r="GP20" s="3"/>
      <c r="GQ20" s="3">
        <v>0</v>
      </c>
      <c r="GR20" s="3">
        <v>0</v>
      </c>
      <c r="GS20" s="3">
        <v>0</v>
      </c>
      <c r="GT20" s="3"/>
      <c r="GU20" s="3">
        <v>1</v>
      </c>
      <c r="GV20" s="3"/>
      <c r="GW20" s="3"/>
      <c r="GX20" s="3">
        <v>2</v>
      </c>
      <c r="GY20" s="3">
        <v>0</v>
      </c>
      <c r="GZ20" s="3">
        <v>0</v>
      </c>
      <c r="HA20" s="3">
        <v>0</v>
      </c>
      <c r="HB20" s="3">
        <v>0</v>
      </c>
      <c r="HC20" s="3"/>
      <c r="HD20" s="3"/>
      <c r="HE20" s="3"/>
      <c r="HF20" s="3">
        <v>6</v>
      </c>
      <c r="HG20" s="3">
        <v>0</v>
      </c>
      <c r="HH20" s="3" t="s">
        <v>1005</v>
      </c>
      <c r="HI20" s="3">
        <v>17</v>
      </c>
      <c r="HJ20" s="3">
        <v>0</v>
      </c>
      <c r="HK20" s="3">
        <v>0</v>
      </c>
      <c r="HL20" s="3">
        <v>2</v>
      </c>
      <c r="HM20" s="3">
        <v>0</v>
      </c>
      <c r="HN20" s="3">
        <v>0</v>
      </c>
      <c r="HO20" s="3"/>
      <c r="HP20" s="3">
        <v>0</v>
      </c>
      <c r="HQ20" s="3">
        <v>1</v>
      </c>
      <c r="HR20" s="3"/>
      <c r="HS20" s="3">
        <v>0</v>
      </c>
      <c r="HT20" s="3">
        <v>0</v>
      </c>
      <c r="HU20" s="3">
        <v>0</v>
      </c>
      <c r="HV20" s="3">
        <v>0</v>
      </c>
      <c r="HW20" s="3">
        <v>0</v>
      </c>
      <c r="HX20" s="3"/>
      <c r="HY20" s="3"/>
      <c r="HZ20" s="3">
        <v>0</v>
      </c>
      <c r="IA20" s="3">
        <v>0</v>
      </c>
      <c r="IB20" s="3">
        <v>0</v>
      </c>
      <c r="IC20" s="3">
        <v>4</v>
      </c>
      <c r="ID20" s="3">
        <v>5</v>
      </c>
      <c r="IE20" s="3"/>
      <c r="IF20" s="3">
        <v>1</v>
      </c>
      <c r="IG20" s="3"/>
      <c r="IH20" s="3"/>
      <c r="II20" s="3"/>
      <c r="IJ20" s="3">
        <v>0</v>
      </c>
      <c r="IK20" s="3">
        <v>0</v>
      </c>
      <c r="IL20" s="3">
        <v>232</v>
      </c>
      <c r="IM20" s="3">
        <v>122</v>
      </c>
      <c r="IN20" s="3"/>
      <c r="IO20" s="3">
        <v>1</v>
      </c>
      <c r="IP20" s="3"/>
      <c r="IQ20" s="3">
        <v>0</v>
      </c>
      <c r="IR20" s="3">
        <v>1</v>
      </c>
      <c r="IS20" s="3"/>
      <c r="IT20" s="3">
        <v>0</v>
      </c>
      <c r="IU20" s="3">
        <v>0</v>
      </c>
      <c r="IV20" s="3">
        <v>0</v>
      </c>
      <c r="IW20" s="3">
        <v>0</v>
      </c>
      <c r="IX20" s="3">
        <v>0</v>
      </c>
      <c r="IY20" s="3">
        <v>0</v>
      </c>
      <c r="IZ20" s="3">
        <v>0</v>
      </c>
      <c r="JA20" s="3">
        <v>0</v>
      </c>
      <c r="JB20" s="3"/>
      <c r="JC20" s="3">
        <v>3</v>
      </c>
      <c r="JD20" s="3" t="s">
        <v>1005</v>
      </c>
      <c r="JE20" s="3">
        <v>338</v>
      </c>
      <c r="JF20" s="3">
        <v>72</v>
      </c>
      <c r="JG20" s="3">
        <v>51</v>
      </c>
      <c r="JH20" s="3">
        <v>8</v>
      </c>
      <c r="JI20" s="3"/>
      <c r="JJ20" s="3"/>
      <c r="JK20" s="3">
        <v>0</v>
      </c>
      <c r="JL20" s="3"/>
      <c r="JM20" s="3">
        <v>2</v>
      </c>
      <c r="JN20" s="3">
        <v>180</v>
      </c>
      <c r="JO20" s="19">
        <v>1.2384259259259258E-3</v>
      </c>
      <c r="JP20" s="9">
        <v>2.8703703703703708E-3</v>
      </c>
      <c r="JQ20" s="3">
        <v>435</v>
      </c>
      <c r="JR20" s="19">
        <v>2.8935185185185189E-4</v>
      </c>
      <c r="JS20" s="9">
        <v>2.3495370370370371E-3</v>
      </c>
      <c r="JT20" s="3">
        <v>1687</v>
      </c>
      <c r="JU20" s="11">
        <v>0.19600000000000001</v>
      </c>
      <c r="JV20" s="12"/>
      <c r="JW20" s="5">
        <v>410</v>
      </c>
      <c r="JX20" s="7">
        <v>1687</v>
      </c>
      <c r="JY20" s="11">
        <v>0.24299999999999999</v>
      </c>
      <c r="JZ20" s="12"/>
      <c r="KA20" s="5">
        <v>3</v>
      </c>
      <c r="KB20" s="5">
        <v>729</v>
      </c>
      <c r="KC20" s="11">
        <v>4.0000000000000001E-3</v>
      </c>
      <c r="KD20" s="3">
        <v>180</v>
      </c>
      <c r="KE20" s="10">
        <v>3.645833333333333E-3</v>
      </c>
      <c r="KF20" s="10">
        <v>5.1273148148148146E-3</v>
      </c>
      <c r="KG20" s="10">
        <v>1.3703703703703704E-2</v>
      </c>
      <c r="KH20" s="3">
        <v>1083</v>
      </c>
      <c r="KI20" s="10">
        <v>6.7129629629629622E-3</v>
      </c>
      <c r="KJ20" s="10">
        <v>1.8402777777777778E-2</v>
      </c>
      <c r="KK20" s="45"/>
      <c r="KL20" s="45"/>
      <c r="KM20" s="45"/>
      <c r="KN20" s="45"/>
      <c r="KO20" s="3"/>
      <c r="KP20" s="10"/>
      <c r="KQ20" s="10"/>
      <c r="KR20" s="3"/>
      <c r="KS20" s="10"/>
      <c r="KT20" s="10"/>
      <c r="KU20" s="7">
        <v>183</v>
      </c>
      <c r="KV20" s="5">
        <v>11</v>
      </c>
      <c r="KW20" s="5">
        <v>30</v>
      </c>
      <c r="KX20" s="5" t="s">
        <v>1006</v>
      </c>
      <c r="KY20" s="5">
        <v>135</v>
      </c>
      <c r="KZ20" s="5"/>
      <c r="LA20" s="5"/>
      <c r="LB20" s="5">
        <v>7</v>
      </c>
      <c r="LC20" s="5"/>
      <c r="LD20" s="5">
        <v>154</v>
      </c>
      <c r="LE20" s="17">
        <v>0.84199999999999997</v>
      </c>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5">
        <v>993</v>
      </c>
      <c r="MD20" s="15"/>
      <c r="ME20" s="5">
        <v>2907</v>
      </c>
      <c r="MF20" s="5">
        <v>397</v>
      </c>
      <c r="MG20" s="16">
        <v>0.13700000000000001</v>
      </c>
      <c r="MH20" s="5">
        <v>11</v>
      </c>
      <c r="MI20" s="16">
        <v>4.0000000000000001E-3</v>
      </c>
      <c r="MJ20" s="15"/>
      <c r="MK20" s="5">
        <v>784</v>
      </c>
      <c r="ML20" s="5">
        <v>56</v>
      </c>
      <c r="MM20" s="16">
        <v>7.0999999999999994E-2</v>
      </c>
      <c r="MN20" s="5"/>
      <c r="MO20" s="16">
        <v>0</v>
      </c>
      <c r="MP20" s="15"/>
      <c r="MQ20" s="5">
        <v>3691</v>
      </c>
      <c r="MR20" s="5">
        <v>453</v>
      </c>
      <c r="MS20" s="16">
        <v>0.123</v>
      </c>
      <c r="MT20" s="5">
        <v>11</v>
      </c>
      <c r="MU20" s="16">
        <v>3.0000000000000001E-3</v>
      </c>
      <c r="MV20" s="15"/>
      <c r="MW20" s="5">
        <v>115</v>
      </c>
      <c r="MX20" s="5">
        <v>9</v>
      </c>
      <c r="MY20" s="16">
        <v>7.8E-2</v>
      </c>
      <c r="MZ20" s="5"/>
      <c r="NA20" s="16">
        <v>0</v>
      </c>
      <c r="NB20" s="15"/>
      <c r="NC20" s="5">
        <v>46</v>
      </c>
      <c r="ND20" s="5">
        <v>1</v>
      </c>
      <c r="NE20" s="16">
        <v>2.1999999999999999E-2</v>
      </c>
      <c r="NF20" s="5"/>
      <c r="NG20" s="16">
        <v>0</v>
      </c>
      <c r="NH20" s="15"/>
      <c r="NI20" s="5">
        <v>120</v>
      </c>
      <c r="NJ20" s="5" t="s">
        <v>1005</v>
      </c>
      <c r="NK20" s="16">
        <v>0</v>
      </c>
      <c r="NL20" s="5">
        <v>1</v>
      </c>
      <c r="NM20" s="16">
        <v>8.0000000000000002E-3</v>
      </c>
      <c r="NN20" s="5">
        <v>3020</v>
      </c>
      <c r="NO20" s="5">
        <v>4858</v>
      </c>
      <c r="NP20" s="17">
        <v>0.622</v>
      </c>
      <c r="NQ20" s="5">
        <v>3364</v>
      </c>
      <c r="NR20" s="5">
        <v>3284</v>
      </c>
      <c r="NS20" s="5">
        <v>1</v>
      </c>
      <c r="NT20" s="5"/>
      <c r="NU20" s="5">
        <v>79</v>
      </c>
      <c r="NV20" s="17">
        <v>0.11799999999999999</v>
      </c>
      <c r="NW20" s="5">
        <v>439</v>
      </c>
      <c r="NX20" s="5">
        <v>3735</v>
      </c>
      <c r="NY20" s="12"/>
      <c r="NZ20" s="17">
        <v>0.11799999999999999</v>
      </c>
      <c r="OA20" s="5">
        <v>439</v>
      </c>
      <c r="OB20" s="5">
        <v>3735</v>
      </c>
      <c r="OC20" s="17">
        <v>0</v>
      </c>
      <c r="OD20" s="5" t="s">
        <v>1005</v>
      </c>
      <c r="OE20" s="5" t="s">
        <v>1005</v>
      </c>
      <c r="OF20" s="17">
        <v>0</v>
      </c>
      <c r="OG20" s="5"/>
      <c r="OH20" s="5"/>
      <c r="OI20" s="17">
        <v>0</v>
      </c>
      <c r="OJ20" s="5"/>
      <c r="OK20" s="5"/>
      <c r="OL20" s="5">
        <v>7565</v>
      </c>
      <c r="OM20" s="5">
        <v>7565</v>
      </c>
      <c r="ON20" s="66"/>
      <c r="OO20" s="66"/>
      <c r="OP20" s="5"/>
      <c r="OQ20" s="17">
        <v>0.84199999999999997</v>
      </c>
      <c r="OR20" s="5">
        <v>3146</v>
      </c>
      <c r="OS20" s="5">
        <v>3735</v>
      </c>
      <c r="OT20" s="15"/>
      <c r="OU20" s="17">
        <v>0.84199999999999997</v>
      </c>
      <c r="OV20" s="5">
        <v>3146</v>
      </c>
      <c r="OW20" s="5">
        <v>3735</v>
      </c>
      <c r="OX20" s="17">
        <v>0</v>
      </c>
      <c r="OY20" s="5"/>
      <c r="OZ20" s="5"/>
      <c r="PA20" s="17">
        <v>0</v>
      </c>
      <c r="PB20" s="5"/>
      <c r="PC20" s="5"/>
      <c r="PD20" s="17">
        <v>0</v>
      </c>
      <c r="PE20" s="5"/>
      <c r="PF20" s="7"/>
      <c r="PG20" s="5">
        <v>162</v>
      </c>
      <c r="PH20" s="5">
        <v>3364</v>
      </c>
      <c r="PI20" s="11">
        <v>4.8000000000000001E-2</v>
      </c>
      <c r="PJ20" s="5">
        <v>70</v>
      </c>
      <c r="PK20" s="5">
        <v>70</v>
      </c>
      <c r="PL20" s="5"/>
      <c r="PM20" s="5"/>
      <c r="PN20" s="5"/>
      <c r="PO20" s="5">
        <v>3141</v>
      </c>
      <c r="PP20" s="13">
        <v>0.80400000000000005</v>
      </c>
      <c r="PQ20" s="13">
        <v>0.14699999999999999</v>
      </c>
      <c r="PR20" s="13">
        <v>3.9E-2</v>
      </c>
      <c r="PS20" s="13">
        <v>1.0999999999999999E-2</v>
      </c>
      <c r="PT20" s="13"/>
      <c r="PU20" s="13"/>
      <c r="PV20" s="13"/>
      <c r="PW20" s="13"/>
      <c r="PX20" s="13"/>
      <c r="PY20" s="13"/>
      <c r="PZ20" s="13"/>
      <c r="QA20" s="13"/>
      <c r="QB20" s="13"/>
      <c r="QC20" s="13"/>
      <c r="QD20" s="13"/>
      <c r="QE20" s="13"/>
      <c r="QF20" s="13"/>
      <c r="QG20" s="13"/>
      <c r="QH20" s="13"/>
      <c r="QI20" s="13"/>
    </row>
    <row r="21" spans="1:451" ht="15" x14ac:dyDescent="0.25">
      <c r="A21" s="46">
        <v>45901</v>
      </c>
      <c r="B21" s="2" t="s">
        <v>572</v>
      </c>
      <c r="C21" s="18"/>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v>33</v>
      </c>
      <c r="EC21" s="3">
        <v>355</v>
      </c>
      <c r="ED21" s="5">
        <v>4792</v>
      </c>
      <c r="EE21" s="6">
        <v>7.3999999999999996E-2</v>
      </c>
      <c r="EF21" s="18"/>
      <c r="EG21" s="18"/>
      <c r="EH21" s="18"/>
      <c r="EI21" s="18"/>
      <c r="EJ21" s="18"/>
      <c r="EK21" s="18"/>
      <c r="EL21" s="18"/>
      <c r="EM21" s="18"/>
      <c r="EN21" s="7">
        <v>4792</v>
      </c>
      <c r="EO21" s="3">
        <v>108</v>
      </c>
      <c r="EP21" s="3">
        <v>691</v>
      </c>
      <c r="EQ21" s="3">
        <v>15</v>
      </c>
      <c r="ER21" s="3">
        <v>3205</v>
      </c>
      <c r="ES21" s="3"/>
      <c r="ET21" s="3"/>
      <c r="EU21" s="3"/>
      <c r="EV21" s="3"/>
      <c r="EW21" s="3">
        <v>773</v>
      </c>
      <c r="EX21" s="3"/>
      <c r="EY21" s="3"/>
      <c r="EZ21" s="3">
        <v>4792</v>
      </c>
      <c r="FA21" s="3">
        <v>243</v>
      </c>
      <c r="FB21" s="3">
        <v>7</v>
      </c>
      <c r="FC21" s="3">
        <v>140</v>
      </c>
      <c r="FD21" s="3">
        <v>37</v>
      </c>
      <c r="FE21" s="3">
        <v>5</v>
      </c>
      <c r="FF21" s="3">
        <v>54</v>
      </c>
      <c r="FG21" s="3">
        <v>44</v>
      </c>
      <c r="FH21" s="3">
        <v>504</v>
      </c>
      <c r="FI21" s="3">
        <v>7</v>
      </c>
      <c r="FJ21" s="3">
        <v>3</v>
      </c>
      <c r="FK21" s="3">
        <v>83</v>
      </c>
      <c r="FL21" s="3">
        <v>377</v>
      </c>
      <c r="FM21" s="3">
        <v>18</v>
      </c>
      <c r="FN21" s="3">
        <v>255</v>
      </c>
      <c r="FO21" s="3">
        <v>46</v>
      </c>
      <c r="FP21" s="3">
        <v>1</v>
      </c>
      <c r="FQ21" s="3">
        <v>1</v>
      </c>
      <c r="FR21" s="3">
        <v>2</v>
      </c>
      <c r="FS21" s="3">
        <v>587</v>
      </c>
      <c r="FT21" s="3">
        <v>27</v>
      </c>
      <c r="FU21" s="3">
        <v>71</v>
      </c>
      <c r="FV21" s="3">
        <v>3</v>
      </c>
      <c r="FW21" s="3">
        <v>172</v>
      </c>
      <c r="FX21" s="3">
        <v>1</v>
      </c>
      <c r="FY21" s="3">
        <v>179</v>
      </c>
      <c r="FZ21" s="3">
        <v>42</v>
      </c>
      <c r="GA21" s="3">
        <v>214</v>
      </c>
      <c r="GB21" s="3">
        <v>364</v>
      </c>
      <c r="GC21" s="3">
        <v>7</v>
      </c>
      <c r="GD21" s="3">
        <v>163</v>
      </c>
      <c r="GE21" s="3">
        <v>71</v>
      </c>
      <c r="GF21" s="3">
        <v>128</v>
      </c>
      <c r="GG21" s="3">
        <v>218</v>
      </c>
      <c r="GH21" s="3">
        <v>57</v>
      </c>
      <c r="GI21" s="3">
        <v>166</v>
      </c>
      <c r="GJ21" s="3" t="s">
        <v>1006</v>
      </c>
      <c r="GK21" s="3">
        <v>40</v>
      </c>
      <c r="GL21" s="3">
        <v>34</v>
      </c>
      <c r="GM21" s="3">
        <v>1</v>
      </c>
      <c r="GN21" s="3">
        <v>10</v>
      </c>
      <c r="GO21" s="3">
        <v>1</v>
      </c>
      <c r="GP21" s="3"/>
      <c r="GQ21" s="3">
        <v>0</v>
      </c>
      <c r="GR21" s="3">
        <v>0</v>
      </c>
      <c r="GS21" s="3">
        <v>0</v>
      </c>
      <c r="GT21" s="3"/>
      <c r="GU21" s="3" t="s">
        <v>1005</v>
      </c>
      <c r="GV21" s="3"/>
      <c r="GW21" s="3"/>
      <c r="GX21" s="3">
        <v>3</v>
      </c>
      <c r="GY21" s="3">
        <v>0</v>
      </c>
      <c r="GZ21" s="3">
        <v>0</v>
      </c>
      <c r="HA21" s="3">
        <v>0</v>
      </c>
      <c r="HB21" s="3">
        <v>0</v>
      </c>
      <c r="HC21" s="3"/>
      <c r="HD21" s="3"/>
      <c r="HE21" s="3"/>
      <c r="HF21" s="3">
        <v>3</v>
      </c>
      <c r="HG21" s="3">
        <v>0</v>
      </c>
      <c r="HH21" s="3">
        <v>1</v>
      </c>
      <c r="HI21" s="3">
        <v>3</v>
      </c>
      <c r="HJ21" s="3">
        <v>0</v>
      </c>
      <c r="HK21" s="3">
        <v>0</v>
      </c>
      <c r="HL21" s="3" t="s">
        <v>1005</v>
      </c>
      <c r="HM21" s="3">
        <v>0</v>
      </c>
      <c r="HN21" s="3">
        <v>0</v>
      </c>
      <c r="HO21" s="3">
        <v>1</v>
      </c>
      <c r="HP21" s="3">
        <v>0</v>
      </c>
      <c r="HQ21" s="3"/>
      <c r="HR21" s="3"/>
      <c r="HS21" s="3">
        <v>0</v>
      </c>
      <c r="HT21" s="3">
        <v>0</v>
      </c>
      <c r="HU21" s="3">
        <v>0</v>
      </c>
      <c r="HV21" s="3">
        <v>0</v>
      </c>
      <c r="HW21" s="3">
        <v>0</v>
      </c>
      <c r="HX21" s="3">
        <v>3</v>
      </c>
      <c r="HY21" s="3"/>
      <c r="HZ21" s="3">
        <v>0</v>
      </c>
      <c r="IA21" s="3">
        <v>0</v>
      </c>
      <c r="IB21" s="3">
        <v>0</v>
      </c>
      <c r="IC21" s="3"/>
      <c r="ID21" s="3">
        <v>2</v>
      </c>
      <c r="IE21" s="3"/>
      <c r="IF21" s="3">
        <v>1</v>
      </c>
      <c r="IG21" s="3"/>
      <c r="IH21" s="3"/>
      <c r="II21" s="3">
        <v>1</v>
      </c>
      <c r="IJ21" s="3">
        <v>0</v>
      </c>
      <c r="IK21" s="3">
        <v>0</v>
      </c>
      <c r="IL21" s="3">
        <v>108</v>
      </c>
      <c r="IM21" s="3">
        <v>27</v>
      </c>
      <c r="IN21" s="3">
        <v>3</v>
      </c>
      <c r="IO21" s="3"/>
      <c r="IP21" s="3"/>
      <c r="IQ21" s="3">
        <v>0</v>
      </c>
      <c r="IR21" s="3">
        <v>17</v>
      </c>
      <c r="IS21" s="3"/>
      <c r="IT21" s="3">
        <v>0</v>
      </c>
      <c r="IU21" s="3">
        <v>0</v>
      </c>
      <c r="IV21" s="3">
        <v>0</v>
      </c>
      <c r="IW21" s="3">
        <v>0</v>
      </c>
      <c r="IX21" s="3">
        <v>0</v>
      </c>
      <c r="IY21" s="3">
        <v>0</v>
      </c>
      <c r="IZ21" s="3">
        <v>0</v>
      </c>
      <c r="JA21" s="3">
        <v>0</v>
      </c>
      <c r="JB21" s="3"/>
      <c r="JC21" s="3">
        <v>3</v>
      </c>
      <c r="JD21" s="3" t="s">
        <v>1005</v>
      </c>
      <c r="JE21" s="3">
        <v>130</v>
      </c>
      <c r="JF21" s="3">
        <v>33</v>
      </c>
      <c r="JG21" s="3">
        <v>47</v>
      </c>
      <c r="JH21" s="3">
        <v>3</v>
      </c>
      <c r="JI21" s="3"/>
      <c r="JJ21" s="3"/>
      <c r="JK21" s="3">
        <v>0</v>
      </c>
      <c r="JL21" s="3"/>
      <c r="JM21" s="3">
        <v>20</v>
      </c>
      <c r="JN21" s="3">
        <v>107</v>
      </c>
      <c r="JO21" s="19">
        <v>1.1226851851851851E-3</v>
      </c>
      <c r="JP21" s="9">
        <v>3.1018518518518522E-3</v>
      </c>
      <c r="JQ21" s="3">
        <v>238</v>
      </c>
      <c r="JR21" s="19">
        <v>2.8935185185185189E-4</v>
      </c>
      <c r="JS21" s="9">
        <v>2.5694444444444445E-3</v>
      </c>
      <c r="JT21" s="3">
        <v>1003</v>
      </c>
      <c r="JU21" s="11">
        <v>0.20899999999999999</v>
      </c>
      <c r="JV21" s="15"/>
      <c r="JW21" s="5">
        <v>126</v>
      </c>
      <c r="JX21" s="7">
        <v>1003</v>
      </c>
      <c r="JY21" s="11">
        <v>0.126</v>
      </c>
      <c r="JZ21" s="15"/>
      <c r="KA21" s="5">
        <v>2</v>
      </c>
      <c r="KB21" s="5">
        <v>384</v>
      </c>
      <c r="KC21" s="11">
        <v>5.0000000000000001E-3</v>
      </c>
      <c r="KD21" s="3">
        <v>107</v>
      </c>
      <c r="KE21" s="10">
        <v>9.4907407407407408E-4</v>
      </c>
      <c r="KF21" s="10">
        <v>5.0578703703703706E-3</v>
      </c>
      <c r="KG21" s="10">
        <v>1.045138888888889E-2</v>
      </c>
      <c r="KH21" s="3">
        <v>685</v>
      </c>
      <c r="KI21" s="10">
        <v>5.7986111111111112E-3</v>
      </c>
      <c r="KJ21" s="10">
        <v>1.1828703703703704E-2</v>
      </c>
      <c r="KK21" s="45"/>
      <c r="KL21" s="45"/>
      <c r="KM21" s="45"/>
      <c r="KN21" s="45"/>
      <c r="KO21" s="3"/>
      <c r="KP21" s="10"/>
      <c r="KQ21" s="10"/>
      <c r="KR21" s="3"/>
      <c r="KS21" s="10"/>
      <c r="KT21" s="10"/>
      <c r="KU21" s="7">
        <v>77</v>
      </c>
      <c r="KV21" s="5">
        <v>6</v>
      </c>
      <c r="KW21" s="5">
        <v>34</v>
      </c>
      <c r="KX21" s="5" t="s">
        <v>1006</v>
      </c>
      <c r="KY21" s="5">
        <v>35</v>
      </c>
      <c r="KZ21" s="5"/>
      <c r="LA21" s="5"/>
      <c r="LB21" s="5">
        <v>2</v>
      </c>
      <c r="LC21" s="5"/>
      <c r="LD21" s="5">
        <v>54</v>
      </c>
      <c r="LE21" s="17">
        <v>0.70099999999999996</v>
      </c>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5">
        <v>562</v>
      </c>
      <c r="MD21" s="15"/>
      <c r="ME21" s="5">
        <v>1483</v>
      </c>
      <c r="MF21" s="5">
        <v>162</v>
      </c>
      <c r="MG21" s="16">
        <v>0.109</v>
      </c>
      <c r="MH21" s="5">
        <v>6</v>
      </c>
      <c r="MI21" s="16">
        <v>4.0000000000000001E-3</v>
      </c>
      <c r="MJ21" s="15"/>
      <c r="MK21" s="5">
        <v>432</v>
      </c>
      <c r="ML21" s="5">
        <v>28</v>
      </c>
      <c r="MM21" s="16">
        <v>6.5000000000000002E-2</v>
      </c>
      <c r="MN21" s="5">
        <v>1</v>
      </c>
      <c r="MO21" s="16">
        <v>2E-3</v>
      </c>
      <c r="MP21" s="15"/>
      <c r="MQ21" s="5">
        <v>1915</v>
      </c>
      <c r="MR21" s="5">
        <v>190</v>
      </c>
      <c r="MS21" s="16">
        <v>9.9000000000000005E-2</v>
      </c>
      <c r="MT21" s="5">
        <v>7</v>
      </c>
      <c r="MU21" s="16">
        <v>4.0000000000000001E-3</v>
      </c>
      <c r="MV21" s="15"/>
      <c r="MW21" s="5">
        <v>52</v>
      </c>
      <c r="MX21" s="5">
        <v>4</v>
      </c>
      <c r="MY21" s="16">
        <v>7.6999999999999999E-2</v>
      </c>
      <c r="MZ21" s="5"/>
      <c r="NA21" s="16">
        <v>0</v>
      </c>
      <c r="NB21" s="15"/>
      <c r="NC21" s="5">
        <v>33</v>
      </c>
      <c r="ND21" s="5">
        <v>3</v>
      </c>
      <c r="NE21" s="16">
        <v>9.0999999999999998E-2</v>
      </c>
      <c r="NF21" s="5"/>
      <c r="NG21" s="16">
        <v>0</v>
      </c>
      <c r="NH21" s="15"/>
      <c r="NI21" s="5">
        <v>170</v>
      </c>
      <c r="NJ21" s="5">
        <v>1</v>
      </c>
      <c r="NK21" s="16">
        <v>6.0000000000000001E-3</v>
      </c>
      <c r="NL21" s="5"/>
      <c r="NM21" s="16">
        <v>0</v>
      </c>
      <c r="NN21" s="5">
        <v>1667</v>
      </c>
      <c r="NO21" s="5">
        <v>2720</v>
      </c>
      <c r="NP21" s="17">
        <v>0.61299999999999999</v>
      </c>
      <c r="NQ21" s="5">
        <v>1882</v>
      </c>
      <c r="NR21" s="5">
        <v>1666</v>
      </c>
      <c r="NS21" s="5">
        <v>3</v>
      </c>
      <c r="NT21" s="5">
        <v>188</v>
      </c>
      <c r="NU21" s="5">
        <v>25</v>
      </c>
      <c r="NV21" s="17">
        <v>0.251</v>
      </c>
      <c r="NW21" s="5">
        <v>364</v>
      </c>
      <c r="NX21" s="5">
        <v>1448</v>
      </c>
      <c r="NY21" s="15"/>
      <c r="NZ21" s="17">
        <v>0.251</v>
      </c>
      <c r="OA21" s="5">
        <v>364</v>
      </c>
      <c r="OB21" s="5">
        <v>1448</v>
      </c>
      <c r="OC21" s="17">
        <v>0</v>
      </c>
      <c r="OD21" s="5" t="s">
        <v>1005</v>
      </c>
      <c r="OE21" s="5" t="s">
        <v>1005</v>
      </c>
      <c r="OF21" s="17">
        <v>0</v>
      </c>
      <c r="OG21" s="5"/>
      <c r="OH21" s="5"/>
      <c r="OI21" s="17">
        <v>0</v>
      </c>
      <c r="OJ21" s="5"/>
      <c r="OK21" s="5"/>
      <c r="OL21" s="5">
        <v>268</v>
      </c>
      <c r="OM21" s="5">
        <v>268</v>
      </c>
      <c r="ON21" s="66"/>
      <c r="OO21" s="66"/>
      <c r="OP21" s="5"/>
      <c r="OQ21" s="17">
        <v>0.79700000000000004</v>
      </c>
      <c r="OR21" s="5">
        <v>1154</v>
      </c>
      <c r="OS21" s="5">
        <v>1448</v>
      </c>
      <c r="OT21" s="15"/>
      <c r="OU21" s="17">
        <v>0.79700000000000004</v>
      </c>
      <c r="OV21" s="5">
        <v>1154</v>
      </c>
      <c r="OW21" s="5">
        <v>1448</v>
      </c>
      <c r="OX21" s="17">
        <v>0</v>
      </c>
      <c r="OY21" s="5"/>
      <c r="OZ21" s="5"/>
      <c r="PA21" s="17">
        <v>0</v>
      </c>
      <c r="PB21" s="5"/>
      <c r="PC21" s="5"/>
      <c r="PD21" s="17">
        <v>0</v>
      </c>
      <c r="PE21" s="5"/>
      <c r="PF21" s="7"/>
      <c r="PG21" s="5">
        <v>119</v>
      </c>
      <c r="PH21" s="5">
        <v>1882</v>
      </c>
      <c r="PI21" s="11">
        <v>6.3E-2</v>
      </c>
      <c r="PJ21" s="5">
        <v>31</v>
      </c>
      <c r="PK21" s="5">
        <v>31</v>
      </c>
      <c r="PL21" s="5"/>
      <c r="PM21" s="5"/>
      <c r="PN21" s="5"/>
      <c r="PO21" s="5">
        <v>1761</v>
      </c>
      <c r="PP21" s="13">
        <v>0.85299999999999998</v>
      </c>
      <c r="PQ21" s="13">
        <v>0.13500000000000001</v>
      </c>
      <c r="PR21" s="13">
        <v>0.01</v>
      </c>
      <c r="PS21" s="13">
        <v>3.0000000000000001E-3</v>
      </c>
      <c r="PT21" s="13"/>
      <c r="PU21" s="13"/>
      <c r="PV21" s="13"/>
      <c r="PW21" s="13"/>
      <c r="PX21" s="13"/>
      <c r="PY21" s="13"/>
      <c r="PZ21" s="13"/>
      <c r="QA21" s="13"/>
      <c r="QB21" s="13"/>
      <c r="QC21" s="13"/>
      <c r="QD21" s="13"/>
      <c r="QE21" s="13"/>
      <c r="QF21" s="13"/>
      <c r="QG21" s="13"/>
      <c r="QH21" s="13"/>
      <c r="QI21" s="13"/>
    </row>
    <row r="22" spans="1:451" ht="15" x14ac:dyDescent="0.25">
      <c r="A22" s="46">
        <v>45901</v>
      </c>
      <c r="B22" s="2" t="s">
        <v>5</v>
      </c>
      <c r="C22" s="18"/>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v>44</v>
      </c>
      <c r="EC22" s="3">
        <v>439</v>
      </c>
      <c r="ED22" s="5">
        <v>4363</v>
      </c>
      <c r="EE22" s="6">
        <v>0.10100000000000001</v>
      </c>
      <c r="EF22" s="18"/>
      <c r="EG22" s="18"/>
      <c r="EH22" s="18"/>
      <c r="EI22" s="18"/>
      <c r="EJ22" s="18"/>
      <c r="EK22" s="18"/>
      <c r="EL22" s="18"/>
      <c r="EM22" s="18"/>
      <c r="EN22" s="7">
        <v>4363</v>
      </c>
      <c r="EO22" s="3">
        <v>90</v>
      </c>
      <c r="EP22" s="3">
        <v>625</v>
      </c>
      <c r="EQ22" s="3">
        <v>7</v>
      </c>
      <c r="ER22" s="3">
        <v>2946</v>
      </c>
      <c r="ES22" s="3"/>
      <c r="ET22" s="3"/>
      <c r="EU22" s="3"/>
      <c r="EV22" s="3"/>
      <c r="EW22" s="3">
        <v>695</v>
      </c>
      <c r="EX22" s="3"/>
      <c r="EY22" s="3"/>
      <c r="EZ22" s="3">
        <v>4363</v>
      </c>
      <c r="FA22" s="3">
        <v>149</v>
      </c>
      <c r="FB22" s="3">
        <v>9</v>
      </c>
      <c r="FC22" s="3">
        <v>132</v>
      </c>
      <c r="FD22" s="3">
        <v>33</v>
      </c>
      <c r="FE22" s="3">
        <v>6</v>
      </c>
      <c r="FF22" s="3">
        <v>14</v>
      </c>
      <c r="FG22" s="3">
        <v>52</v>
      </c>
      <c r="FH22" s="3">
        <v>499</v>
      </c>
      <c r="FI22" s="3">
        <v>6</v>
      </c>
      <c r="FJ22" s="3">
        <v>1</v>
      </c>
      <c r="FK22" s="3">
        <v>68</v>
      </c>
      <c r="FL22" s="3">
        <v>332</v>
      </c>
      <c r="FM22" s="3">
        <v>10</v>
      </c>
      <c r="FN22" s="3">
        <v>191</v>
      </c>
      <c r="FO22" s="3">
        <v>34</v>
      </c>
      <c r="FP22" s="3">
        <v>2</v>
      </c>
      <c r="FQ22" s="3" t="s">
        <v>1005</v>
      </c>
      <c r="FR22" s="3">
        <v>7</v>
      </c>
      <c r="FS22" s="3">
        <v>606</v>
      </c>
      <c r="FT22" s="3">
        <v>15</v>
      </c>
      <c r="FU22" s="3">
        <v>35</v>
      </c>
      <c r="FV22" s="3" t="s">
        <v>1005</v>
      </c>
      <c r="FW22" s="3">
        <v>151</v>
      </c>
      <c r="FX22" s="3" t="s">
        <v>1005</v>
      </c>
      <c r="FY22" s="3">
        <v>159</v>
      </c>
      <c r="FZ22" s="3">
        <v>23</v>
      </c>
      <c r="GA22" s="3">
        <v>196</v>
      </c>
      <c r="GB22" s="3">
        <v>342</v>
      </c>
      <c r="GC22" s="3">
        <v>3</v>
      </c>
      <c r="GD22" s="3">
        <v>139</v>
      </c>
      <c r="GE22" s="3">
        <v>59</v>
      </c>
      <c r="GF22" s="3">
        <v>98</v>
      </c>
      <c r="GG22" s="3">
        <v>165</v>
      </c>
      <c r="GH22" s="3">
        <v>42</v>
      </c>
      <c r="GI22" s="3">
        <v>119</v>
      </c>
      <c r="GJ22" s="3" t="s">
        <v>1006</v>
      </c>
      <c r="GK22" s="3">
        <v>178</v>
      </c>
      <c r="GL22" s="3">
        <v>80</v>
      </c>
      <c r="GM22" s="3" t="s">
        <v>1005</v>
      </c>
      <c r="GN22" s="3">
        <v>6</v>
      </c>
      <c r="GO22" s="3" t="s">
        <v>1005</v>
      </c>
      <c r="GP22" s="3"/>
      <c r="GQ22" s="3">
        <v>0</v>
      </c>
      <c r="GR22" s="3">
        <v>0</v>
      </c>
      <c r="GS22" s="3">
        <v>0</v>
      </c>
      <c r="GT22" s="3"/>
      <c r="GU22" s="3">
        <v>2</v>
      </c>
      <c r="GV22" s="3"/>
      <c r="GW22" s="3"/>
      <c r="GX22" s="3">
        <v>2</v>
      </c>
      <c r="GY22" s="3">
        <v>0</v>
      </c>
      <c r="GZ22" s="3">
        <v>0</v>
      </c>
      <c r="HA22" s="3">
        <v>0</v>
      </c>
      <c r="HB22" s="3">
        <v>0</v>
      </c>
      <c r="HC22" s="3"/>
      <c r="HD22" s="3"/>
      <c r="HE22" s="3"/>
      <c r="HF22" s="3">
        <v>2</v>
      </c>
      <c r="HG22" s="3">
        <v>0</v>
      </c>
      <c r="HH22" s="3">
        <v>2</v>
      </c>
      <c r="HI22" s="3">
        <v>6</v>
      </c>
      <c r="HJ22" s="3">
        <v>0</v>
      </c>
      <c r="HK22" s="3">
        <v>0</v>
      </c>
      <c r="HL22" s="3">
        <v>1</v>
      </c>
      <c r="HM22" s="3">
        <v>0</v>
      </c>
      <c r="HN22" s="3">
        <v>0</v>
      </c>
      <c r="HO22" s="3"/>
      <c r="HP22" s="3">
        <v>0</v>
      </c>
      <c r="HQ22" s="3"/>
      <c r="HR22" s="3"/>
      <c r="HS22" s="3">
        <v>0</v>
      </c>
      <c r="HT22" s="3">
        <v>0</v>
      </c>
      <c r="HU22" s="3">
        <v>0</v>
      </c>
      <c r="HV22" s="3">
        <v>0</v>
      </c>
      <c r="HW22" s="3">
        <v>0</v>
      </c>
      <c r="HX22" s="3">
        <v>1</v>
      </c>
      <c r="HY22" s="3"/>
      <c r="HZ22" s="3">
        <v>0</v>
      </c>
      <c r="IA22" s="3">
        <v>0</v>
      </c>
      <c r="IB22" s="3">
        <v>0</v>
      </c>
      <c r="IC22" s="3">
        <v>3</v>
      </c>
      <c r="ID22" s="3">
        <v>3</v>
      </c>
      <c r="IE22" s="3"/>
      <c r="IF22" s="3" t="s">
        <v>1005</v>
      </c>
      <c r="IG22" s="3">
        <v>1</v>
      </c>
      <c r="IH22" s="3">
        <v>7</v>
      </c>
      <c r="II22" s="3">
        <v>2</v>
      </c>
      <c r="IJ22" s="3">
        <v>0</v>
      </c>
      <c r="IK22" s="3">
        <v>0</v>
      </c>
      <c r="IL22" s="3">
        <v>124</v>
      </c>
      <c r="IM22" s="3">
        <v>13</v>
      </c>
      <c r="IN22" s="3">
        <v>1</v>
      </c>
      <c r="IO22" s="3"/>
      <c r="IP22" s="3"/>
      <c r="IQ22" s="3">
        <v>0</v>
      </c>
      <c r="IR22" s="3">
        <v>13</v>
      </c>
      <c r="IS22" s="3"/>
      <c r="IT22" s="3">
        <v>0</v>
      </c>
      <c r="IU22" s="3">
        <v>0</v>
      </c>
      <c r="IV22" s="3">
        <v>0</v>
      </c>
      <c r="IW22" s="3">
        <v>0</v>
      </c>
      <c r="IX22" s="3">
        <v>0</v>
      </c>
      <c r="IY22" s="3">
        <v>0</v>
      </c>
      <c r="IZ22" s="3">
        <v>0</v>
      </c>
      <c r="JA22" s="3">
        <v>0</v>
      </c>
      <c r="JB22" s="3"/>
      <c r="JC22" s="3">
        <v>2</v>
      </c>
      <c r="JD22" s="3" t="s">
        <v>1005</v>
      </c>
      <c r="JE22" s="3">
        <v>137</v>
      </c>
      <c r="JF22" s="3">
        <v>31</v>
      </c>
      <c r="JG22" s="3">
        <v>29</v>
      </c>
      <c r="JH22" s="3">
        <v>5</v>
      </c>
      <c r="JI22" s="3"/>
      <c r="JJ22" s="3"/>
      <c r="JK22" s="3">
        <v>0</v>
      </c>
      <c r="JL22" s="3"/>
      <c r="JM22" s="3">
        <v>15</v>
      </c>
      <c r="JN22" s="3">
        <v>90</v>
      </c>
      <c r="JO22" s="19">
        <v>1.3425925925925925E-3</v>
      </c>
      <c r="JP22" s="9">
        <v>3.1249999999999997E-3</v>
      </c>
      <c r="JQ22" s="3">
        <v>228</v>
      </c>
      <c r="JR22" s="19">
        <v>3.4722222222222224E-4</v>
      </c>
      <c r="JS22" s="9">
        <v>2.4537037037037036E-3</v>
      </c>
      <c r="JT22" s="3">
        <v>784</v>
      </c>
      <c r="JU22" s="11">
        <v>0.18</v>
      </c>
      <c r="JV22" s="15"/>
      <c r="JW22" s="5">
        <v>139</v>
      </c>
      <c r="JX22" s="7">
        <v>784</v>
      </c>
      <c r="JY22" s="11">
        <v>0.17699999999999999</v>
      </c>
      <c r="JZ22" s="15"/>
      <c r="KA22" s="5">
        <v>1</v>
      </c>
      <c r="KB22" s="5">
        <v>229</v>
      </c>
      <c r="KC22" s="11">
        <v>4.0000000000000001E-3</v>
      </c>
      <c r="KD22" s="3">
        <v>90</v>
      </c>
      <c r="KE22" s="10">
        <v>4.155092592592593E-3</v>
      </c>
      <c r="KF22" s="10">
        <v>6.1921296296296299E-3</v>
      </c>
      <c r="KG22" s="10">
        <v>1.0972222222222223E-2</v>
      </c>
      <c r="KH22" s="3">
        <v>625</v>
      </c>
      <c r="KI22" s="10">
        <v>6.0648148148148145E-3</v>
      </c>
      <c r="KJ22" s="10">
        <v>1.4675925925925926E-2</v>
      </c>
      <c r="KK22" s="45"/>
      <c r="KL22" s="45"/>
      <c r="KM22" s="45"/>
      <c r="KN22" s="45"/>
      <c r="KO22" s="3"/>
      <c r="KP22" s="10"/>
      <c r="KQ22" s="10"/>
      <c r="KR22" s="3"/>
      <c r="KS22" s="10"/>
      <c r="KT22" s="10"/>
      <c r="KU22" s="7">
        <v>80</v>
      </c>
      <c r="KV22" s="5">
        <v>8</v>
      </c>
      <c r="KW22" s="5">
        <v>28</v>
      </c>
      <c r="KX22" s="5" t="s">
        <v>1006</v>
      </c>
      <c r="KY22" s="5">
        <v>43</v>
      </c>
      <c r="KZ22" s="5"/>
      <c r="LA22" s="5"/>
      <c r="LB22" s="5">
        <v>1</v>
      </c>
      <c r="LC22" s="5"/>
      <c r="LD22" s="5">
        <v>67</v>
      </c>
      <c r="LE22" s="17">
        <v>0.83799999999999997</v>
      </c>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5">
        <v>356</v>
      </c>
      <c r="MD22" s="15"/>
      <c r="ME22" s="5">
        <v>1451</v>
      </c>
      <c r="MF22" s="5">
        <v>231</v>
      </c>
      <c r="MG22" s="16">
        <v>0.159</v>
      </c>
      <c r="MH22" s="5">
        <v>4</v>
      </c>
      <c r="MI22" s="16">
        <v>3.0000000000000001E-3</v>
      </c>
      <c r="MJ22" s="15"/>
      <c r="MK22" s="5">
        <v>426</v>
      </c>
      <c r="ML22" s="5">
        <v>35</v>
      </c>
      <c r="MM22" s="16">
        <v>8.2000000000000003E-2</v>
      </c>
      <c r="MN22" s="5">
        <v>1</v>
      </c>
      <c r="MO22" s="16">
        <v>2E-3</v>
      </c>
      <c r="MP22" s="15"/>
      <c r="MQ22" s="5">
        <v>1877</v>
      </c>
      <c r="MR22" s="5">
        <v>266</v>
      </c>
      <c r="MS22" s="16">
        <v>0.14199999999999999</v>
      </c>
      <c r="MT22" s="5">
        <v>5</v>
      </c>
      <c r="MU22" s="16">
        <v>3.0000000000000001E-3</v>
      </c>
      <c r="MV22" s="15"/>
      <c r="MW22" s="5">
        <v>56</v>
      </c>
      <c r="MX22" s="5">
        <v>5</v>
      </c>
      <c r="MY22" s="16">
        <v>8.8999999999999996E-2</v>
      </c>
      <c r="MZ22" s="5">
        <v>1</v>
      </c>
      <c r="NA22" s="16">
        <v>1.7999999999999999E-2</v>
      </c>
      <c r="NB22" s="15"/>
      <c r="NC22" s="5">
        <v>35</v>
      </c>
      <c r="ND22" s="5">
        <v>4</v>
      </c>
      <c r="NE22" s="16">
        <v>0.114</v>
      </c>
      <c r="NF22" s="5"/>
      <c r="NG22" s="16">
        <v>0</v>
      </c>
      <c r="NH22" s="15"/>
      <c r="NI22" s="5">
        <v>168</v>
      </c>
      <c r="NJ22" s="5">
        <v>17</v>
      </c>
      <c r="NK22" s="16">
        <v>0.10100000000000001</v>
      </c>
      <c r="NL22" s="5">
        <v>1</v>
      </c>
      <c r="NM22" s="16">
        <v>6.0000000000000001E-3</v>
      </c>
      <c r="NN22" s="5">
        <v>1719</v>
      </c>
      <c r="NO22" s="5">
        <v>2482</v>
      </c>
      <c r="NP22" s="17">
        <v>0.69299999999999995</v>
      </c>
      <c r="NQ22" s="5">
        <v>2061</v>
      </c>
      <c r="NR22" s="5">
        <v>2041</v>
      </c>
      <c r="NS22" s="5">
        <v>6</v>
      </c>
      <c r="NT22" s="5"/>
      <c r="NU22" s="5">
        <v>14</v>
      </c>
      <c r="NV22" s="17">
        <v>0.52100000000000002</v>
      </c>
      <c r="NW22" s="5">
        <v>948</v>
      </c>
      <c r="NX22" s="5">
        <v>1820</v>
      </c>
      <c r="NY22" s="15"/>
      <c r="NZ22" s="17">
        <v>0.52100000000000002</v>
      </c>
      <c r="OA22" s="5">
        <v>948</v>
      </c>
      <c r="OB22" s="5">
        <v>1820</v>
      </c>
      <c r="OC22" s="17">
        <v>0</v>
      </c>
      <c r="OD22" s="5" t="s">
        <v>1005</v>
      </c>
      <c r="OE22" s="5" t="s">
        <v>1005</v>
      </c>
      <c r="OF22" s="17">
        <v>0</v>
      </c>
      <c r="OG22" s="5"/>
      <c r="OH22" s="5"/>
      <c r="OI22" s="17">
        <v>0</v>
      </c>
      <c r="OJ22" s="5"/>
      <c r="OK22" s="5"/>
      <c r="OL22" s="5">
        <v>583</v>
      </c>
      <c r="OM22" s="5">
        <v>583</v>
      </c>
      <c r="ON22" s="66"/>
      <c r="OO22" s="66"/>
      <c r="OP22" s="5"/>
      <c r="OQ22" s="17">
        <v>0.753</v>
      </c>
      <c r="OR22" s="5">
        <v>1370</v>
      </c>
      <c r="OS22" s="5">
        <v>1820</v>
      </c>
      <c r="OT22" s="15"/>
      <c r="OU22" s="17">
        <v>0.753</v>
      </c>
      <c r="OV22" s="5">
        <v>1370</v>
      </c>
      <c r="OW22" s="5">
        <v>1820</v>
      </c>
      <c r="OX22" s="17">
        <v>0</v>
      </c>
      <c r="OY22" s="5"/>
      <c r="OZ22" s="5"/>
      <c r="PA22" s="17">
        <v>0</v>
      </c>
      <c r="PB22" s="5"/>
      <c r="PC22" s="5"/>
      <c r="PD22" s="17">
        <v>0</v>
      </c>
      <c r="PE22" s="5"/>
      <c r="PF22" s="7"/>
      <c r="PG22" s="5">
        <v>144</v>
      </c>
      <c r="PH22" s="5">
        <v>2061</v>
      </c>
      <c r="PI22" s="11">
        <v>7.0000000000000007E-2</v>
      </c>
      <c r="PJ22" s="5">
        <v>46</v>
      </c>
      <c r="PK22" s="5">
        <v>46</v>
      </c>
      <c r="PL22" s="5"/>
      <c r="PM22" s="5"/>
      <c r="PN22" s="5"/>
      <c r="PO22" s="5">
        <v>1764</v>
      </c>
      <c r="PP22" s="13">
        <v>0.89500000000000002</v>
      </c>
      <c r="PQ22" s="13">
        <v>9.5000000000000001E-2</v>
      </c>
      <c r="PR22" s="13">
        <v>0.01</v>
      </c>
      <c r="PS22" s="13">
        <v>1E-3</v>
      </c>
      <c r="PT22" s="13"/>
      <c r="PU22" s="13"/>
      <c r="PV22" s="13"/>
      <c r="PW22" s="13"/>
      <c r="PX22" s="13"/>
      <c r="PY22" s="13"/>
      <c r="PZ22" s="13"/>
      <c r="QA22" s="13"/>
      <c r="QB22" s="13"/>
      <c r="QC22" s="13"/>
      <c r="QD22" s="13"/>
      <c r="QE22" s="13"/>
      <c r="QF22" s="13"/>
      <c r="QG22" s="13"/>
      <c r="QH22" s="13"/>
      <c r="QI22" s="13"/>
    </row>
    <row r="23" spans="1:451" ht="15" x14ac:dyDescent="0.25">
      <c r="A23" s="46">
        <v>45901</v>
      </c>
      <c r="B23" s="2" t="s">
        <v>6</v>
      </c>
      <c r="C23" s="18"/>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v>30</v>
      </c>
      <c r="EC23" s="3">
        <v>340</v>
      </c>
      <c r="ED23" s="5">
        <v>4336</v>
      </c>
      <c r="EE23" s="6">
        <v>7.8E-2</v>
      </c>
      <c r="EF23" s="18"/>
      <c r="EG23" s="18"/>
      <c r="EH23" s="18"/>
      <c r="EI23" s="18"/>
      <c r="EJ23" s="18"/>
      <c r="EK23" s="18"/>
      <c r="EL23" s="18"/>
      <c r="EM23" s="18"/>
      <c r="EN23" s="7">
        <v>4336</v>
      </c>
      <c r="EO23" s="3">
        <v>103</v>
      </c>
      <c r="EP23" s="3">
        <v>548</v>
      </c>
      <c r="EQ23" s="3">
        <v>11</v>
      </c>
      <c r="ER23" s="3">
        <v>3042</v>
      </c>
      <c r="ES23" s="3"/>
      <c r="ET23" s="3"/>
      <c r="EU23" s="3"/>
      <c r="EV23" s="3"/>
      <c r="EW23" s="3">
        <v>632</v>
      </c>
      <c r="EX23" s="3"/>
      <c r="EY23" s="3"/>
      <c r="EZ23" s="3">
        <v>4336</v>
      </c>
      <c r="FA23" s="3">
        <v>148</v>
      </c>
      <c r="FB23" s="3">
        <v>10</v>
      </c>
      <c r="FC23" s="3">
        <v>119</v>
      </c>
      <c r="FD23" s="3">
        <v>34</v>
      </c>
      <c r="FE23" s="3">
        <v>3</v>
      </c>
      <c r="FF23" s="3">
        <v>13</v>
      </c>
      <c r="FG23" s="3">
        <v>46</v>
      </c>
      <c r="FH23" s="3">
        <v>492</v>
      </c>
      <c r="FI23" s="3">
        <v>9</v>
      </c>
      <c r="FJ23" s="3">
        <v>3</v>
      </c>
      <c r="FK23" s="3">
        <v>69</v>
      </c>
      <c r="FL23" s="3">
        <v>372</v>
      </c>
      <c r="FM23" s="3">
        <v>9</v>
      </c>
      <c r="FN23" s="3">
        <v>150</v>
      </c>
      <c r="FO23" s="3">
        <v>30</v>
      </c>
      <c r="FP23" s="3">
        <v>6</v>
      </c>
      <c r="FQ23" s="3" t="s">
        <v>1005</v>
      </c>
      <c r="FR23" s="3">
        <v>4</v>
      </c>
      <c r="FS23" s="3">
        <v>647</v>
      </c>
      <c r="FT23" s="3">
        <v>19</v>
      </c>
      <c r="FU23" s="3">
        <v>44</v>
      </c>
      <c r="FV23" s="3">
        <v>1</v>
      </c>
      <c r="FW23" s="3">
        <v>184</v>
      </c>
      <c r="FX23" s="3">
        <v>1</v>
      </c>
      <c r="FY23" s="3">
        <v>114</v>
      </c>
      <c r="FZ23" s="3">
        <v>17</v>
      </c>
      <c r="GA23" s="3">
        <v>84</v>
      </c>
      <c r="GB23" s="3">
        <v>358</v>
      </c>
      <c r="GC23" s="3">
        <v>2</v>
      </c>
      <c r="GD23" s="3">
        <v>135</v>
      </c>
      <c r="GE23" s="3">
        <v>65</v>
      </c>
      <c r="GF23" s="3">
        <v>115</v>
      </c>
      <c r="GG23" s="3">
        <v>159</v>
      </c>
      <c r="GH23" s="3">
        <v>70</v>
      </c>
      <c r="GI23" s="3">
        <v>101</v>
      </c>
      <c r="GJ23" s="3" t="s">
        <v>1006</v>
      </c>
      <c r="GK23" s="3">
        <v>163</v>
      </c>
      <c r="GL23" s="3">
        <v>49</v>
      </c>
      <c r="GM23" s="3">
        <v>1</v>
      </c>
      <c r="GN23" s="3">
        <v>2</v>
      </c>
      <c r="GO23" s="3">
        <v>2</v>
      </c>
      <c r="GP23" s="3"/>
      <c r="GQ23" s="3">
        <v>0</v>
      </c>
      <c r="GR23" s="3">
        <v>0</v>
      </c>
      <c r="GS23" s="3">
        <v>0</v>
      </c>
      <c r="GT23" s="3"/>
      <c r="GU23" s="3" t="s">
        <v>1005</v>
      </c>
      <c r="GV23" s="3"/>
      <c r="GW23" s="3"/>
      <c r="GX23" s="3" t="s">
        <v>1005</v>
      </c>
      <c r="GY23" s="3">
        <v>0</v>
      </c>
      <c r="GZ23" s="3">
        <v>0</v>
      </c>
      <c r="HA23" s="3">
        <v>0</v>
      </c>
      <c r="HB23" s="3">
        <v>0</v>
      </c>
      <c r="HC23" s="3"/>
      <c r="HD23" s="3"/>
      <c r="HE23" s="3"/>
      <c r="HF23" s="3">
        <v>2</v>
      </c>
      <c r="HG23" s="3">
        <v>0</v>
      </c>
      <c r="HH23" s="3">
        <v>1</v>
      </c>
      <c r="HI23" s="3">
        <v>3</v>
      </c>
      <c r="HJ23" s="3">
        <v>0</v>
      </c>
      <c r="HK23" s="3">
        <v>0</v>
      </c>
      <c r="HL23" s="3" t="s">
        <v>1005</v>
      </c>
      <c r="HM23" s="3">
        <v>0</v>
      </c>
      <c r="HN23" s="3">
        <v>0</v>
      </c>
      <c r="HO23" s="3">
        <v>1</v>
      </c>
      <c r="HP23" s="3">
        <v>0</v>
      </c>
      <c r="HQ23" s="3"/>
      <c r="HR23" s="3"/>
      <c r="HS23" s="3">
        <v>0</v>
      </c>
      <c r="HT23" s="3">
        <v>0</v>
      </c>
      <c r="HU23" s="3">
        <v>0</v>
      </c>
      <c r="HV23" s="3">
        <v>0</v>
      </c>
      <c r="HW23" s="3">
        <v>0</v>
      </c>
      <c r="HX23" s="3">
        <v>1</v>
      </c>
      <c r="HY23" s="3">
        <v>1</v>
      </c>
      <c r="HZ23" s="3">
        <v>0</v>
      </c>
      <c r="IA23" s="3">
        <v>0</v>
      </c>
      <c r="IB23" s="3">
        <v>0</v>
      </c>
      <c r="IC23" s="3">
        <v>1</v>
      </c>
      <c r="ID23" s="3">
        <v>4</v>
      </c>
      <c r="IE23" s="3"/>
      <c r="IF23" s="3" t="s">
        <v>1005</v>
      </c>
      <c r="IG23" s="3" t="s">
        <v>1005</v>
      </c>
      <c r="IH23" s="3">
        <v>3</v>
      </c>
      <c r="II23" s="3">
        <v>1</v>
      </c>
      <c r="IJ23" s="3">
        <v>0</v>
      </c>
      <c r="IK23" s="3">
        <v>0</v>
      </c>
      <c r="IL23" s="3">
        <v>126</v>
      </c>
      <c r="IM23" s="3">
        <v>23</v>
      </c>
      <c r="IN23" s="3">
        <v>3</v>
      </c>
      <c r="IO23" s="3"/>
      <c r="IP23" s="3"/>
      <c r="IQ23" s="3">
        <v>0</v>
      </c>
      <c r="IR23" s="3">
        <v>18</v>
      </c>
      <c r="IS23" s="3"/>
      <c r="IT23" s="3">
        <v>0</v>
      </c>
      <c r="IU23" s="3">
        <v>0</v>
      </c>
      <c r="IV23" s="3">
        <v>0</v>
      </c>
      <c r="IW23" s="3">
        <v>0</v>
      </c>
      <c r="IX23" s="3">
        <v>0</v>
      </c>
      <c r="IY23" s="3">
        <v>0</v>
      </c>
      <c r="IZ23" s="3">
        <v>0</v>
      </c>
      <c r="JA23" s="3">
        <v>0</v>
      </c>
      <c r="JB23" s="3"/>
      <c r="JC23" s="3">
        <v>1</v>
      </c>
      <c r="JD23" s="3">
        <v>1</v>
      </c>
      <c r="JE23" s="3">
        <v>207</v>
      </c>
      <c r="JF23" s="3">
        <v>39</v>
      </c>
      <c r="JG23" s="3">
        <v>33</v>
      </c>
      <c r="JH23" s="3">
        <v>6</v>
      </c>
      <c r="JI23" s="3"/>
      <c r="JJ23" s="3"/>
      <c r="JK23" s="3">
        <v>0</v>
      </c>
      <c r="JL23" s="3"/>
      <c r="JM23" s="3">
        <v>11</v>
      </c>
      <c r="JN23" s="3">
        <v>102</v>
      </c>
      <c r="JO23" s="19">
        <v>1.5972222222222221E-3</v>
      </c>
      <c r="JP23" s="9">
        <v>2.8356481481481479E-3</v>
      </c>
      <c r="JQ23" s="3">
        <v>217</v>
      </c>
      <c r="JR23" s="19">
        <v>3.2407407407407406E-4</v>
      </c>
      <c r="JS23" s="9">
        <v>2.3032407407407407E-3</v>
      </c>
      <c r="JT23" s="3">
        <v>694</v>
      </c>
      <c r="JU23" s="11">
        <v>0.16</v>
      </c>
      <c r="JV23" s="15"/>
      <c r="JW23" s="5">
        <v>175</v>
      </c>
      <c r="JX23" s="7">
        <v>694</v>
      </c>
      <c r="JY23" s="11">
        <v>0.252</v>
      </c>
      <c r="JZ23" s="15"/>
      <c r="KA23" s="5">
        <v>2</v>
      </c>
      <c r="KB23" s="5">
        <v>282</v>
      </c>
      <c r="KC23" s="11">
        <v>7.0000000000000001E-3</v>
      </c>
      <c r="KD23" s="3">
        <v>102</v>
      </c>
      <c r="KE23" s="10">
        <v>2.9745370370370373E-3</v>
      </c>
      <c r="KF23" s="10">
        <v>5.4166666666666669E-3</v>
      </c>
      <c r="KG23" s="10">
        <v>1.1944444444444445E-2</v>
      </c>
      <c r="KH23" s="3">
        <v>551</v>
      </c>
      <c r="KI23" s="10">
        <v>6.9097222222222225E-3</v>
      </c>
      <c r="KJ23" s="10">
        <v>1.7870370370370373E-2</v>
      </c>
      <c r="KK23" s="45"/>
      <c r="KL23" s="45"/>
      <c r="KM23" s="45"/>
      <c r="KN23" s="45"/>
      <c r="KO23" s="3"/>
      <c r="KP23" s="10"/>
      <c r="KQ23" s="10"/>
      <c r="KR23" s="3"/>
      <c r="KS23" s="10"/>
      <c r="KT23" s="10"/>
      <c r="KU23" s="7">
        <v>111</v>
      </c>
      <c r="KV23" s="5">
        <v>27</v>
      </c>
      <c r="KW23" s="5">
        <v>25</v>
      </c>
      <c r="KX23" s="5" t="s">
        <v>1006</v>
      </c>
      <c r="KY23" s="5">
        <v>55</v>
      </c>
      <c r="KZ23" s="5"/>
      <c r="LA23" s="5"/>
      <c r="LB23" s="5">
        <v>4</v>
      </c>
      <c r="LC23" s="5"/>
      <c r="LD23" s="5">
        <v>90</v>
      </c>
      <c r="LE23" s="17">
        <v>0.81100000000000005</v>
      </c>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5">
        <v>437</v>
      </c>
      <c r="MD23" s="15"/>
      <c r="ME23" s="5">
        <v>1555</v>
      </c>
      <c r="MF23" s="5">
        <v>265</v>
      </c>
      <c r="MG23" s="16">
        <v>0.17</v>
      </c>
      <c r="MH23" s="5">
        <v>5</v>
      </c>
      <c r="MI23" s="16">
        <v>3.0000000000000001E-3</v>
      </c>
      <c r="MJ23" s="15"/>
      <c r="MK23" s="5">
        <v>478</v>
      </c>
      <c r="ML23" s="5">
        <v>43</v>
      </c>
      <c r="MM23" s="16">
        <v>0.09</v>
      </c>
      <c r="MN23" s="5"/>
      <c r="MO23" s="16">
        <v>0</v>
      </c>
      <c r="MP23" s="15"/>
      <c r="MQ23" s="5">
        <v>2033</v>
      </c>
      <c r="MR23" s="5">
        <v>308</v>
      </c>
      <c r="MS23" s="16">
        <v>0.152</v>
      </c>
      <c r="MT23" s="5">
        <v>5</v>
      </c>
      <c r="MU23" s="16">
        <v>2E-3</v>
      </c>
      <c r="MV23" s="15"/>
      <c r="MW23" s="5">
        <v>60</v>
      </c>
      <c r="MX23" s="5">
        <v>7</v>
      </c>
      <c r="MY23" s="16">
        <v>0.11700000000000001</v>
      </c>
      <c r="MZ23" s="5"/>
      <c r="NA23" s="16">
        <v>0</v>
      </c>
      <c r="NB23" s="15"/>
      <c r="NC23" s="5">
        <v>47</v>
      </c>
      <c r="ND23" s="5">
        <v>4</v>
      </c>
      <c r="NE23" s="16">
        <v>8.5000000000000006E-2</v>
      </c>
      <c r="NF23" s="5"/>
      <c r="NG23" s="16">
        <v>0</v>
      </c>
      <c r="NH23" s="15"/>
      <c r="NI23" s="5">
        <v>108</v>
      </c>
      <c r="NJ23" s="5">
        <v>11</v>
      </c>
      <c r="NK23" s="16">
        <v>0.10199999999999999</v>
      </c>
      <c r="NL23" s="5"/>
      <c r="NM23" s="16">
        <v>0</v>
      </c>
      <c r="NN23" s="5">
        <v>1755</v>
      </c>
      <c r="NO23" s="5">
        <v>2594</v>
      </c>
      <c r="NP23" s="17">
        <v>0.67700000000000005</v>
      </c>
      <c r="NQ23" s="5">
        <v>2037</v>
      </c>
      <c r="NR23" s="5">
        <v>1767</v>
      </c>
      <c r="NS23" s="5">
        <v>9</v>
      </c>
      <c r="NT23" s="5">
        <v>245</v>
      </c>
      <c r="NU23" s="5">
        <v>16</v>
      </c>
      <c r="NV23" s="17">
        <v>0.44600000000000001</v>
      </c>
      <c r="NW23" s="5">
        <v>906</v>
      </c>
      <c r="NX23" s="5">
        <v>2031</v>
      </c>
      <c r="NY23" s="15"/>
      <c r="NZ23" s="17">
        <v>0.42899999999999999</v>
      </c>
      <c r="OA23" s="5">
        <v>766</v>
      </c>
      <c r="OB23" s="5">
        <v>1786</v>
      </c>
      <c r="OC23" s="17">
        <v>0.33300000000000002</v>
      </c>
      <c r="OD23" s="5">
        <v>1</v>
      </c>
      <c r="OE23" s="5">
        <v>3</v>
      </c>
      <c r="OF23" s="17">
        <v>0.57399999999999995</v>
      </c>
      <c r="OG23" s="5">
        <v>139</v>
      </c>
      <c r="OH23" s="5">
        <v>242</v>
      </c>
      <c r="OI23" s="17">
        <v>0</v>
      </c>
      <c r="OJ23" s="5"/>
      <c r="OK23" s="5"/>
      <c r="OL23" s="5">
        <v>1695</v>
      </c>
      <c r="OM23" s="5">
        <v>1629</v>
      </c>
      <c r="ON23" s="66">
        <v>1</v>
      </c>
      <c r="OO23" s="66">
        <v>66</v>
      </c>
      <c r="OP23" s="5"/>
      <c r="OQ23" s="17">
        <v>0.78500000000000003</v>
      </c>
      <c r="OR23" s="5">
        <v>1595</v>
      </c>
      <c r="OS23" s="5">
        <v>2031</v>
      </c>
      <c r="OT23" s="15"/>
      <c r="OU23" s="17">
        <v>0.79100000000000004</v>
      </c>
      <c r="OV23" s="5">
        <v>1413</v>
      </c>
      <c r="OW23" s="5">
        <v>1786</v>
      </c>
      <c r="OX23" s="17">
        <v>1</v>
      </c>
      <c r="OY23" s="5">
        <v>3</v>
      </c>
      <c r="OZ23" s="5">
        <v>3</v>
      </c>
      <c r="PA23" s="17">
        <v>0.74</v>
      </c>
      <c r="PB23" s="5">
        <v>179</v>
      </c>
      <c r="PC23" s="5">
        <v>242</v>
      </c>
      <c r="PD23" s="17">
        <v>0</v>
      </c>
      <c r="PE23" s="5"/>
      <c r="PF23" s="7"/>
      <c r="PG23" s="5">
        <v>144</v>
      </c>
      <c r="PH23" s="5">
        <v>2037</v>
      </c>
      <c r="PI23" s="11">
        <v>7.0999999999999994E-2</v>
      </c>
      <c r="PJ23" s="5">
        <v>68</v>
      </c>
      <c r="PK23" s="5">
        <v>60</v>
      </c>
      <c r="PL23" s="5">
        <v>0</v>
      </c>
      <c r="PM23" s="5">
        <v>8</v>
      </c>
      <c r="PN23" s="5"/>
      <c r="PO23" s="5">
        <v>1821</v>
      </c>
      <c r="PP23" s="13">
        <v>0.879</v>
      </c>
      <c r="PQ23" s="13">
        <v>0.10199999999999999</v>
      </c>
      <c r="PR23" s="13">
        <v>1.4999999999999999E-2</v>
      </c>
      <c r="PS23" s="13">
        <v>4.0000000000000001E-3</v>
      </c>
      <c r="PT23" s="13"/>
      <c r="PU23" s="13"/>
      <c r="PV23" s="13"/>
      <c r="PW23" s="13"/>
      <c r="PX23" s="13"/>
      <c r="PY23" s="13"/>
      <c r="PZ23" s="13"/>
      <c r="QA23" s="13"/>
      <c r="QB23" s="13"/>
      <c r="QC23" s="13"/>
      <c r="QD23" s="13"/>
      <c r="QE23" s="13"/>
      <c r="QF23" s="13"/>
      <c r="QG23" s="13"/>
      <c r="QH23" s="13"/>
      <c r="QI23" s="13"/>
    </row>
    <row r="24" spans="1:451" ht="15" x14ac:dyDescent="0.25">
      <c r="A24" s="46">
        <v>45901</v>
      </c>
      <c r="B24" s="2" t="s">
        <v>7</v>
      </c>
      <c r="C24" s="18"/>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v>10</v>
      </c>
      <c r="EC24" s="3">
        <v>96</v>
      </c>
      <c r="ED24" s="5">
        <v>1571</v>
      </c>
      <c r="EE24" s="6">
        <v>6.0999999999999999E-2</v>
      </c>
      <c r="EF24" s="18"/>
      <c r="EG24" s="18"/>
      <c r="EH24" s="18"/>
      <c r="EI24" s="18"/>
      <c r="EJ24" s="18"/>
      <c r="EK24" s="18"/>
      <c r="EL24" s="18"/>
      <c r="EM24" s="18"/>
      <c r="EN24" s="7">
        <v>1571</v>
      </c>
      <c r="EO24" s="3">
        <v>24</v>
      </c>
      <c r="EP24" s="3">
        <v>178</v>
      </c>
      <c r="EQ24" s="3">
        <v>5</v>
      </c>
      <c r="ER24" s="3">
        <v>1097</v>
      </c>
      <c r="ES24" s="3"/>
      <c r="ET24" s="3"/>
      <c r="EU24" s="3"/>
      <c r="EV24" s="3"/>
      <c r="EW24" s="3">
        <v>267</v>
      </c>
      <c r="EX24" s="3"/>
      <c r="EY24" s="3"/>
      <c r="EZ24" s="3">
        <v>1571</v>
      </c>
      <c r="FA24" s="3">
        <v>41</v>
      </c>
      <c r="FB24" s="3">
        <v>8</v>
      </c>
      <c r="FC24" s="3">
        <v>45</v>
      </c>
      <c r="FD24" s="3">
        <v>14</v>
      </c>
      <c r="FE24" s="3">
        <v>1</v>
      </c>
      <c r="FF24" s="3">
        <v>8</v>
      </c>
      <c r="FG24" s="3">
        <v>10</v>
      </c>
      <c r="FH24" s="3">
        <v>164</v>
      </c>
      <c r="FI24" s="3">
        <v>1</v>
      </c>
      <c r="FJ24" s="3">
        <v>8</v>
      </c>
      <c r="FK24" s="3">
        <v>27</v>
      </c>
      <c r="FL24" s="3">
        <v>177</v>
      </c>
      <c r="FM24" s="3">
        <v>4</v>
      </c>
      <c r="FN24" s="3">
        <v>44</v>
      </c>
      <c r="FO24" s="3">
        <v>13</v>
      </c>
      <c r="FP24" s="3">
        <v>1</v>
      </c>
      <c r="FQ24" s="3" t="s">
        <v>1005</v>
      </c>
      <c r="FR24" s="3">
        <v>2</v>
      </c>
      <c r="FS24" s="3">
        <v>192</v>
      </c>
      <c r="FT24" s="3">
        <v>8</v>
      </c>
      <c r="FU24" s="3">
        <v>14</v>
      </c>
      <c r="FV24" s="3">
        <v>1</v>
      </c>
      <c r="FW24" s="3">
        <v>44</v>
      </c>
      <c r="FX24" s="3" t="s">
        <v>1005</v>
      </c>
      <c r="FY24" s="3">
        <v>29</v>
      </c>
      <c r="FZ24" s="3">
        <v>9</v>
      </c>
      <c r="GA24" s="3">
        <v>34</v>
      </c>
      <c r="GB24" s="3">
        <v>151</v>
      </c>
      <c r="GC24" s="3" t="s">
        <v>1005</v>
      </c>
      <c r="GD24" s="3">
        <v>48</v>
      </c>
      <c r="GE24" s="3">
        <v>26</v>
      </c>
      <c r="GF24" s="3">
        <v>47</v>
      </c>
      <c r="GG24" s="3">
        <v>52</v>
      </c>
      <c r="GH24" s="3">
        <v>27</v>
      </c>
      <c r="GI24" s="3">
        <v>62</v>
      </c>
      <c r="GJ24" s="3" t="s">
        <v>1006</v>
      </c>
      <c r="GK24" s="3">
        <v>48</v>
      </c>
      <c r="GL24" s="3">
        <v>5</v>
      </c>
      <c r="GM24" s="3" t="s">
        <v>1005</v>
      </c>
      <c r="GN24" s="3" t="s">
        <v>1005</v>
      </c>
      <c r="GO24" s="3" t="s">
        <v>1005</v>
      </c>
      <c r="GP24" s="3"/>
      <c r="GQ24" s="3">
        <v>0</v>
      </c>
      <c r="GR24" s="3">
        <v>0</v>
      </c>
      <c r="GS24" s="3">
        <v>0</v>
      </c>
      <c r="GT24" s="3"/>
      <c r="GU24" s="3" t="s">
        <v>1005</v>
      </c>
      <c r="GV24" s="3"/>
      <c r="GW24" s="3"/>
      <c r="GX24" s="3" t="s">
        <v>1005</v>
      </c>
      <c r="GY24" s="3">
        <v>0</v>
      </c>
      <c r="GZ24" s="3">
        <v>0</v>
      </c>
      <c r="HA24" s="3">
        <v>0</v>
      </c>
      <c r="HB24" s="3">
        <v>0</v>
      </c>
      <c r="HC24" s="3"/>
      <c r="HD24" s="3"/>
      <c r="HE24" s="3"/>
      <c r="HF24" s="3" t="s">
        <v>1005</v>
      </c>
      <c r="HG24" s="3">
        <v>0</v>
      </c>
      <c r="HH24" s="3" t="s">
        <v>1005</v>
      </c>
      <c r="HI24" s="3">
        <v>1</v>
      </c>
      <c r="HJ24" s="3">
        <v>0</v>
      </c>
      <c r="HK24" s="3">
        <v>0</v>
      </c>
      <c r="HL24" s="3" t="s">
        <v>1005</v>
      </c>
      <c r="HM24" s="3">
        <v>0</v>
      </c>
      <c r="HN24" s="3">
        <v>0</v>
      </c>
      <c r="HO24" s="3"/>
      <c r="HP24" s="3">
        <v>0</v>
      </c>
      <c r="HQ24" s="3"/>
      <c r="HR24" s="3"/>
      <c r="HS24" s="3">
        <v>0</v>
      </c>
      <c r="HT24" s="3">
        <v>0</v>
      </c>
      <c r="HU24" s="3">
        <v>0</v>
      </c>
      <c r="HV24" s="3">
        <v>0</v>
      </c>
      <c r="HW24" s="3">
        <v>0</v>
      </c>
      <c r="HX24" s="3"/>
      <c r="HY24" s="3"/>
      <c r="HZ24" s="3">
        <v>0</v>
      </c>
      <c r="IA24" s="3">
        <v>0</v>
      </c>
      <c r="IB24" s="3">
        <v>0</v>
      </c>
      <c r="IC24" s="3">
        <v>2</v>
      </c>
      <c r="ID24" s="3">
        <v>1</v>
      </c>
      <c r="IE24" s="3"/>
      <c r="IF24" s="3">
        <v>1</v>
      </c>
      <c r="IG24" s="3"/>
      <c r="IH24" s="3"/>
      <c r="II24" s="3"/>
      <c r="IJ24" s="3">
        <v>0</v>
      </c>
      <c r="IK24" s="3">
        <v>0</v>
      </c>
      <c r="IL24" s="3">
        <v>61</v>
      </c>
      <c r="IM24" s="3">
        <v>17</v>
      </c>
      <c r="IN24" s="3"/>
      <c r="IO24" s="3"/>
      <c r="IP24" s="3"/>
      <c r="IQ24" s="3">
        <v>0</v>
      </c>
      <c r="IR24" s="3">
        <v>3</v>
      </c>
      <c r="IS24" s="3"/>
      <c r="IT24" s="3">
        <v>0</v>
      </c>
      <c r="IU24" s="3">
        <v>0</v>
      </c>
      <c r="IV24" s="3">
        <v>0</v>
      </c>
      <c r="IW24" s="3">
        <v>0</v>
      </c>
      <c r="IX24" s="3">
        <v>0</v>
      </c>
      <c r="IY24" s="3">
        <v>0</v>
      </c>
      <c r="IZ24" s="3">
        <v>0</v>
      </c>
      <c r="JA24" s="3">
        <v>0</v>
      </c>
      <c r="JB24" s="3"/>
      <c r="JC24" s="3"/>
      <c r="JD24" s="3" t="s">
        <v>1005</v>
      </c>
      <c r="JE24" s="3">
        <v>83</v>
      </c>
      <c r="JF24" s="3">
        <v>20</v>
      </c>
      <c r="JG24" s="3">
        <v>10</v>
      </c>
      <c r="JH24" s="3">
        <v>3</v>
      </c>
      <c r="JI24" s="3"/>
      <c r="JJ24" s="3"/>
      <c r="JK24" s="3">
        <v>0</v>
      </c>
      <c r="JL24" s="3"/>
      <c r="JM24" s="3">
        <v>4</v>
      </c>
      <c r="JN24" s="3">
        <v>24</v>
      </c>
      <c r="JO24" s="19">
        <v>7.407407407407407E-4</v>
      </c>
      <c r="JP24" s="9">
        <v>2.673611111111111E-3</v>
      </c>
      <c r="JQ24" s="3">
        <v>69</v>
      </c>
      <c r="JR24" s="19">
        <v>2.4305555555555552E-4</v>
      </c>
      <c r="JS24" s="9">
        <v>2.6041666666666665E-3</v>
      </c>
      <c r="JT24" s="3">
        <v>260</v>
      </c>
      <c r="JU24" s="11">
        <v>0.16500000000000001</v>
      </c>
      <c r="JV24" s="15"/>
      <c r="JW24" s="5">
        <v>75</v>
      </c>
      <c r="JX24" s="7">
        <v>260</v>
      </c>
      <c r="JY24" s="11">
        <v>0.28799999999999998</v>
      </c>
      <c r="JZ24" s="15"/>
      <c r="KA24" s="5">
        <v>1</v>
      </c>
      <c r="KB24" s="5">
        <v>109</v>
      </c>
      <c r="KC24" s="11">
        <v>8.9999999999999993E-3</v>
      </c>
      <c r="KD24" s="3">
        <v>24</v>
      </c>
      <c r="KE24" s="10">
        <v>5.3587962962962964E-3</v>
      </c>
      <c r="KF24" s="10">
        <v>9.8958333333333329E-3</v>
      </c>
      <c r="KG24" s="10">
        <v>1.861111111111111E-2</v>
      </c>
      <c r="KH24" s="3">
        <v>177</v>
      </c>
      <c r="KI24" s="10">
        <v>7.6504629629629631E-3</v>
      </c>
      <c r="KJ24" s="10">
        <v>2.1770833333333336E-2</v>
      </c>
      <c r="KK24" s="45"/>
      <c r="KL24" s="45"/>
      <c r="KM24" s="45"/>
      <c r="KN24" s="45"/>
      <c r="KO24" s="3"/>
      <c r="KP24" s="10"/>
      <c r="KQ24" s="10"/>
      <c r="KR24" s="3"/>
      <c r="KS24" s="10"/>
      <c r="KT24" s="10"/>
      <c r="KU24" s="7">
        <v>19</v>
      </c>
      <c r="KV24" s="5">
        <v>7</v>
      </c>
      <c r="KW24" s="5">
        <v>4</v>
      </c>
      <c r="KX24" s="5" t="s">
        <v>1006</v>
      </c>
      <c r="KY24" s="5">
        <v>5</v>
      </c>
      <c r="KZ24" s="5"/>
      <c r="LA24" s="5"/>
      <c r="LB24" s="5">
        <v>3</v>
      </c>
      <c r="LC24" s="5"/>
      <c r="LD24" s="5">
        <v>13</v>
      </c>
      <c r="LE24" s="17">
        <v>0.68400000000000005</v>
      </c>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5">
        <v>178</v>
      </c>
      <c r="MD24" s="15"/>
      <c r="ME24" s="5">
        <v>597</v>
      </c>
      <c r="MF24" s="5">
        <v>79</v>
      </c>
      <c r="MG24" s="16">
        <v>0.13200000000000001</v>
      </c>
      <c r="MH24" s="5">
        <v>8</v>
      </c>
      <c r="MI24" s="16">
        <v>1.2999999999999999E-2</v>
      </c>
      <c r="MJ24" s="15"/>
      <c r="MK24" s="5">
        <v>177</v>
      </c>
      <c r="ML24" s="5">
        <v>13</v>
      </c>
      <c r="MM24" s="16">
        <v>7.2999999999999995E-2</v>
      </c>
      <c r="MN24" s="5"/>
      <c r="MO24" s="16">
        <v>0</v>
      </c>
      <c r="MP24" s="15"/>
      <c r="MQ24" s="5">
        <v>774</v>
      </c>
      <c r="MR24" s="5">
        <v>92</v>
      </c>
      <c r="MS24" s="16">
        <v>0.11899999999999999</v>
      </c>
      <c r="MT24" s="5">
        <v>8</v>
      </c>
      <c r="MU24" s="16">
        <v>0.01</v>
      </c>
      <c r="MV24" s="15"/>
      <c r="MW24" s="5">
        <v>29</v>
      </c>
      <c r="MX24" s="5">
        <v>5</v>
      </c>
      <c r="MY24" s="16">
        <v>0.17199999999999999</v>
      </c>
      <c r="MZ24" s="5">
        <v>1</v>
      </c>
      <c r="NA24" s="16">
        <v>3.4000000000000002E-2</v>
      </c>
      <c r="NB24" s="15"/>
      <c r="NC24" s="5">
        <v>12</v>
      </c>
      <c r="ND24" s="5"/>
      <c r="NE24" s="16">
        <v>0</v>
      </c>
      <c r="NF24" s="5"/>
      <c r="NG24" s="16">
        <v>0</v>
      </c>
      <c r="NH24" s="15"/>
      <c r="NI24" s="5">
        <v>46</v>
      </c>
      <c r="NJ24" s="5">
        <v>2</v>
      </c>
      <c r="NK24" s="16">
        <v>4.2999999999999997E-2</v>
      </c>
      <c r="NL24" s="5"/>
      <c r="NM24" s="16">
        <v>0</v>
      </c>
      <c r="NN24" s="5">
        <v>630</v>
      </c>
      <c r="NO24" s="5">
        <v>961</v>
      </c>
      <c r="NP24" s="17">
        <v>0.65600000000000003</v>
      </c>
      <c r="NQ24" s="5">
        <v>721</v>
      </c>
      <c r="NR24" s="5">
        <v>662</v>
      </c>
      <c r="NS24" s="5">
        <v>19</v>
      </c>
      <c r="NT24" s="5"/>
      <c r="NU24" s="5">
        <v>40</v>
      </c>
      <c r="NV24" s="17">
        <v>0.24099999999999999</v>
      </c>
      <c r="NW24" s="5">
        <v>166</v>
      </c>
      <c r="NX24" s="5">
        <v>689</v>
      </c>
      <c r="NY24" s="15"/>
      <c r="NZ24" s="17">
        <v>0.24099999999999999</v>
      </c>
      <c r="OA24" s="5">
        <v>166</v>
      </c>
      <c r="OB24" s="5">
        <v>689</v>
      </c>
      <c r="OC24" s="17">
        <v>0</v>
      </c>
      <c r="OD24" s="5" t="s">
        <v>1005</v>
      </c>
      <c r="OE24" s="5" t="s">
        <v>1005</v>
      </c>
      <c r="OF24" s="17">
        <v>0</v>
      </c>
      <c r="OG24" s="5"/>
      <c r="OH24" s="5"/>
      <c r="OI24" s="17">
        <v>0</v>
      </c>
      <c r="OJ24" s="5"/>
      <c r="OK24" s="5"/>
      <c r="OL24" s="5">
        <v>624</v>
      </c>
      <c r="OM24" s="5">
        <v>624</v>
      </c>
      <c r="ON24" s="66"/>
      <c r="OO24" s="66"/>
      <c r="OP24" s="5"/>
      <c r="OQ24" s="17">
        <v>0.83599999999999997</v>
      </c>
      <c r="OR24" s="5">
        <v>576</v>
      </c>
      <c r="OS24" s="5">
        <v>689</v>
      </c>
      <c r="OT24" s="15"/>
      <c r="OU24" s="17">
        <v>0.83599999999999997</v>
      </c>
      <c r="OV24" s="5">
        <v>576</v>
      </c>
      <c r="OW24" s="5">
        <v>689</v>
      </c>
      <c r="OX24" s="17">
        <v>0</v>
      </c>
      <c r="OY24" s="5"/>
      <c r="OZ24" s="5"/>
      <c r="PA24" s="17">
        <v>0</v>
      </c>
      <c r="PB24" s="5"/>
      <c r="PC24" s="5"/>
      <c r="PD24" s="17">
        <v>0</v>
      </c>
      <c r="PE24" s="5"/>
      <c r="PF24" s="7"/>
      <c r="PG24" s="5">
        <v>306</v>
      </c>
      <c r="PH24" s="5">
        <v>721</v>
      </c>
      <c r="PI24" s="11">
        <v>0.42399999999999999</v>
      </c>
      <c r="PJ24" s="5">
        <v>17</v>
      </c>
      <c r="PK24" s="5">
        <v>17</v>
      </c>
      <c r="PL24" s="5"/>
      <c r="PM24" s="5" t="s">
        <v>1006</v>
      </c>
      <c r="PN24" s="5"/>
      <c r="PO24" s="5">
        <v>682</v>
      </c>
      <c r="PP24" s="13">
        <v>0.84199999999999997</v>
      </c>
      <c r="PQ24" s="13">
        <v>0.14499999999999999</v>
      </c>
      <c r="PR24" s="13">
        <v>1.2E-2</v>
      </c>
      <c r="PS24" s="13">
        <v>1E-3</v>
      </c>
      <c r="PT24" s="13"/>
      <c r="PU24" s="13"/>
      <c r="PV24" s="13"/>
      <c r="PW24" s="13"/>
      <c r="PX24" s="13"/>
      <c r="PY24" s="13"/>
      <c r="PZ24" s="13"/>
      <c r="QA24" s="13"/>
      <c r="QB24" s="13"/>
      <c r="QC24" s="13"/>
      <c r="QD24" s="13"/>
      <c r="QE24" s="13"/>
      <c r="QF24" s="13"/>
      <c r="QG24" s="13"/>
      <c r="QH24" s="13"/>
      <c r="QI24" s="13"/>
    </row>
    <row r="25" spans="1:451" ht="15" x14ac:dyDescent="0.25">
      <c r="A25" s="46">
        <v>45901</v>
      </c>
      <c r="B25" s="2" t="s">
        <v>573</v>
      </c>
      <c r="C25" s="21"/>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v>30</v>
      </c>
      <c r="EC25" s="3">
        <v>344</v>
      </c>
      <c r="ED25" s="5">
        <v>3800</v>
      </c>
      <c r="EE25" s="6">
        <v>9.0999999999999998E-2</v>
      </c>
      <c r="EF25" s="18"/>
      <c r="EG25" s="18"/>
      <c r="EH25" s="18"/>
      <c r="EI25" s="18"/>
      <c r="EJ25" s="18"/>
      <c r="EK25" s="18"/>
      <c r="EL25" s="18"/>
      <c r="EM25" s="18"/>
      <c r="EN25" s="7">
        <v>3800</v>
      </c>
      <c r="EO25" s="3">
        <v>116</v>
      </c>
      <c r="EP25" s="3">
        <v>499</v>
      </c>
      <c r="EQ25" s="3">
        <v>12</v>
      </c>
      <c r="ER25" s="3">
        <v>2636</v>
      </c>
      <c r="ES25" s="3"/>
      <c r="ET25" s="3"/>
      <c r="EU25" s="3"/>
      <c r="EV25" s="3"/>
      <c r="EW25" s="3">
        <v>537</v>
      </c>
      <c r="EX25" s="3"/>
      <c r="EY25" s="3"/>
      <c r="EZ25" s="3">
        <v>3800</v>
      </c>
      <c r="FA25" s="3">
        <v>140</v>
      </c>
      <c r="FB25" s="3">
        <v>15</v>
      </c>
      <c r="FC25" s="3">
        <v>106</v>
      </c>
      <c r="FD25" s="3">
        <v>21</v>
      </c>
      <c r="FE25" s="3">
        <v>1</v>
      </c>
      <c r="FF25" s="3">
        <v>23</v>
      </c>
      <c r="FG25" s="3">
        <v>63</v>
      </c>
      <c r="FH25" s="3">
        <v>434</v>
      </c>
      <c r="FI25" s="3">
        <v>6</v>
      </c>
      <c r="FJ25" s="3">
        <v>1</v>
      </c>
      <c r="FK25" s="3">
        <v>79</v>
      </c>
      <c r="FL25" s="3">
        <v>420</v>
      </c>
      <c r="FM25" s="3">
        <v>8</v>
      </c>
      <c r="FN25" s="3">
        <v>134</v>
      </c>
      <c r="FO25" s="3">
        <v>28</v>
      </c>
      <c r="FP25" s="3">
        <v>4</v>
      </c>
      <c r="FQ25" s="3">
        <v>1</v>
      </c>
      <c r="FR25" s="3">
        <v>2</v>
      </c>
      <c r="FS25" s="3">
        <v>511</v>
      </c>
      <c r="FT25" s="3">
        <v>20</v>
      </c>
      <c r="FU25" s="3">
        <v>30</v>
      </c>
      <c r="FV25" s="3" t="s">
        <v>1005</v>
      </c>
      <c r="FW25" s="3">
        <v>147</v>
      </c>
      <c r="FX25" s="3" t="s">
        <v>1005</v>
      </c>
      <c r="FY25" s="3">
        <v>134</v>
      </c>
      <c r="FZ25" s="3">
        <v>20</v>
      </c>
      <c r="GA25" s="3">
        <v>127</v>
      </c>
      <c r="GB25" s="3">
        <v>325</v>
      </c>
      <c r="GC25" s="3">
        <v>2</v>
      </c>
      <c r="GD25" s="3">
        <v>134</v>
      </c>
      <c r="GE25" s="3">
        <v>43</v>
      </c>
      <c r="GF25" s="3">
        <v>110</v>
      </c>
      <c r="GG25" s="3">
        <v>157</v>
      </c>
      <c r="GH25" s="3">
        <v>65</v>
      </c>
      <c r="GI25" s="3">
        <v>70</v>
      </c>
      <c r="GJ25" s="3" t="s">
        <v>1006</v>
      </c>
      <c r="GK25" s="3">
        <v>74</v>
      </c>
      <c r="GL25" s="3">
        <v>10</v>
      </c>
      <c r="GM25" s="3">
        <v>3</v>
      </c>
      <c r="GN25" s="3">
        <v>6</v>
      </c>
      <c r="GO25" s="3" t="s">
        <v>1005</v>
      </c>
      <c r="GP25" s="3"/>
      <c r="GQ25" s="3">
        <v>0</v>
      </c>
      <c r="GR25" s="3">
        <v>0</v>
      </c>
      <c r="GS25" s="3">
        <v>0</v>
      </c>
      <c r="GT25" s="3"/>
      <c r="GU25" s="3">
        <v>2</v>
      </c>
      <c r="GV25" s="3"/>
      <c r="GW25" s="3"/>
      <c r="GX25" s="3" t="s">
        <v>1005</v>
      </c>
      <c r="GY25" s="3">
        <v>0</v>
      </c>
      <c r="GZ25" s="3">
        <v>0</v>
      </c>
      <c r="HA25" s="3">
        <v>0</v>
      </c>
      <c r="HB25" s="3">
        <v>0</v>
      </c>
      <c r="HC25" s="3"/>
      <c r="HD25" s="3"/>
      <c r="HE25" s="3"/>
      <c r="HF25" s="3">
        <v>2</v>
      </c>
      <c r="HG25" s="3">
        <v>0</v>
      </c>
      <c r="HH25" s="3" t="s">
        <v>1005</v>
      </c>
      <c r="HI25" s="3">
        <v>5</v>
      </c>
      <c r="HJ25" s="3">
        <v>0</v>
      </c>
      <c r="HK25" s="3">
        <v>0</v>
      </c>
      <c r="HL25" s="3" t="s">
        <v>1005</v>
      </c>
      <c r="HM25" s="3">
        <v>0</v>
      </c>
      <c r="HN25" s="3">
        <v>0</v>
      </c>
      <c r="HO25" s="3"/>
      <c r="HP25" s="3">
        <v>0</v>
      </c>
      <c r="HQ25" s="3"/>
      <c r="HR25" s="3"/>
      <c r="HS25" s="3">
        <v>0</v>
      </c>
      <c r="HT25" s="3">
        <v>0</v>
      </c>
      <c r="HU25" s="3">
        <v>0</v>
      </c>
      <c r="HV25" s="3">
        <v>0</v>
      </c>
      <c r="HW25" s="3">
        <v>0</v>
      </c>
      <c r="HX25" s="3"/>
      <c r="HY25" s="3"/>
      <c r="HZ25" s="3">
        <v>0</v>
      </c>
      <c r="IA25" s="3">
        <v>0</v>
      </c>
      <c r="IB25" s="3">
        <v>0</v>
      </c>
      <c r="IC25" s="3">
        <v>2</v>
      </c>
      <c r="ID25" s="3">
        <v>7</v>
      </c>
      <c r="IE25" s="3"/>
      <c r="IF25" s="3">
        <v>1</v>
      </c>
      <c r="IG25" s="3"/>
      <c r="IH25" s="3">
        <v>2</v>
      </c>
      <c r="II25" s="3"/>
      <c r="IJ25" s="3">
        <v>0</v>
      </c>
      <c r="IK25" s="3">
        <v>0</v>
      </c>
      <c r="IL25" s="3">
        <v>89</v>
      </c>
      <c r="IM25" s="3">
        <v>14</v>
      </c>
      <c r="IN25" s="3">
        <v>2</v>
      </c>
      <c r="IO25" s="3"/>
      <c r="IP25" s="3"/>
      <c r="IQ25" s="3">
        <v>0</v>
      </c>
      <c r="IR25" s="3">
        <v>3</v>
      </c>
      <c r="IS25" s="3"/>
      <c r="IT25" s="3">
        <v>0</v>
      </c>
      <c r="IU25" s="3">
        <v>0</v>
      </c>
      <c r="IV25" s="3">
        <v>0</v>
      </c>
      <c r="IW25" s="3">
        <v>0</v>
      </c>
      <c r="IX25" s="3">
        <v>0</v>
      </c>
      <c r="IY25" s="3">
        <v>0</v>
      </c>
      <c r="IZ25" s="3">
        <v>0</v>
      </c>
      <c r="JA25" s="3">
        <v>0</v>
      </c>
      <c r="JB25" s="3"/>
      <c r="JC25" s="3">
        <v>4</v>
      </c>
      <c r="JD25" s="3" t="s">
        <v>1005</v>
      </c>
      <c r="JE25" s="3">
        <v>127</v>
      </c>
      <c r="JF25" s="3">
        <v>28</v>
      </c>
      <c r="JG25" s="3">
        <v>24</v>
      </c>
      <c r="JH25" s="3">
        <v>2</v>
      </c>
      <c r="JI25" s="3"/>
      <c r="JJ25" s="3"/>
      <c r="JK25" s="3">
        <v>0</v>
      </c>
      <c r="JL25" s="3"/>
      <c r="JM25" s="3">
        <v>12</v>
      </c>
      <c r="JN25" s="3">
        <v>116</v>
      </c>
      <c r="JO25" s="19">
        <v>1.8750000000000001E-3</v>
      </c>
      <c r="JP25" s="9">
        <v>2.2800925925925927E-3</v>
      </c>
      <c r="JQ25" s="3">
        <v>202</v>
      </c>
      <c r="JR25" s="19">
        <v>2.6620370370370372E-4</v>
      </c>
      <c r="JS25" s="9">
        <v>2.4768518518518516E-3</v>
      </c>
      <c r="JT25" s="3">
        <v>795</v>
      </c>
      <c r="JU25" s="11">
        <v>0.20899999999999999</v>
      </c>
      <c r="JV25" s="15"/>
      <c r="JW25" s="5">
        <v>140</v>
      </c>
      <c r="JX25" s="7">
        <v>795</v>
      </c>
      <c r="JY25" s="11">
        <v>0.17599999999999999</v>
      </c>
      <c r="JZ25" s="15"/>
      <c r="KA25" s="5">
        <v>1</v>
      </c>
      <c r="KB25" s="5">
        <v>265</v>
      </c>
      <c r="KC25" s="11">
        <v>4.0000000000000001E-3</v>
      </c>
      <c r="KD25" s="3">
        <v>116</v>
      </c>
      <c r="KE25" s="10">
        <v>6.8981481481481489E-3</v>
      </c>
      <c r="KF25" s="10">
        <v>4.6412037037037038E-3</v>
      </c>
      <c r="KG25" s="10">
        <v>9.1550925925925931E-3</v>
      </c>
      <c r="KH25" s="3">
        <v>499</v>
      </c>
      <c r="KI25" s="10">
        <v>5.4513888888888884E-3</v>
      </c>
      <c r="KJ25" s="10">
        <v>1.1388888888888888E-2</v>
      </c>
      <c r="KK25" s="45"/>
      <c r="KL25" s="45"/>
      <c r="KM25" s="45"/>
      <c r="KN25" s="45"/>
      <c r="KO25" s="3"/>
      <c r="KP25" s="10"/>
      <c r="KQ25" s="10"/>
      <c r="KR25" s="3"/>
      <c r="KS25" s="10"/>
      <c r="KT25" s="10"/>
      <c r="KU25" s="7">
        <v>73</v>
      </c>
      <c r="KV25" s="5">
        <v>14</v>
      </c>
      <c r="KW25" s="5">
        <v>29</v>
      </c>
      <c r="KX25" s="5">
        <v>2</v>
      </c>
      <c r="KY25" s="5">
        <v>27</v>
      </c>
      <c r="KZ25" s="5"/>
      <c r="LA25" s="5"/>
      <c r="LB25" s="5">
        <v>1</v>
      </c>
      <c r="LC25" s="5"/>
      <c r="LD25" s="5">
        <v>51</v>
      </c>
      <c r="LE25" s="13">
        <v>0.69899999999999995</v>
      </c>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5">
        <v>419</v>
      </c>
      <c r="MD25" s="15"/>
      <c r="ME25" s="5">
        <v>1308</v>
      </c>
      <c r="MF25" s="5">
        <v>157</v>
      </c>
      <c r="MG25" s="16">
        <v>0.12</v>
      </c>
      <c r="MH25" s="5">
        <v>6</v>
      </c>
      <c r="MI25" s="16">
        <v>5.0000000000000001E-3</v>
      </c>
      <c r="MJ25" s="15"/>
      <c r="MK25" s="5">
        <v>390</v>
      </c>
      <c r="ML25" s="5">
        <v>21</v>
      </c>
      <c r="MM25" s="16">
        <v>5.3999999999999999E-2</v>
      </c>
      <c r="MN25" s="5">
        <v>1</v>
      </c>
      <c r="MO25" s="16">
        <v>3.0000000000000001E-3</v>
      </c>
      <c r="MP25" s="15"/>
      <c r="MQ25" s="5">
        <v>1698</v>
      </c>
      <c r="MR25" s="5">
        <v>178</v>
      </c>
      <c r="MS25" s="16">
        <v>0.105</v>
      </c>
      <c r="MT25" s="5">
        <v>7</v>
      </c>
      <c r="MU25" s="16">
        <v>4.0000000000000001E-3</v>
      </c>
      <c r="MV25" s="15"/>
      <c r="MW25" s="5">
        <v>56</v>
      </c>
      <c r="MX25" s="5">
        <v>5</v>
      </c>
      <c r="MY25" s="16">
        <v>8.8999999999999996E-2</v>
      </c>
      <c r="MZ25" s="5"/>
      <c r="NA25" s="16">
        <v>0</v>
      </c>
      <c r="NB25" s="15"/>
      <c r="NC25" s="5">
        <v>41</v>
      </c>
      <c r="ND25" s="5">
        <v>1</v>
      </c>
      <c r="NE25" s="16">
        <v>2.4E-2</v>
      </c>
      <c r="NF25" s="5"/>
      <c r="NG25" s="16">
        <v>0</v>
      </c>
      <c r="NH25" s="15"/>
      <c r="NI25" s="5">
        <v>66</v>
      </c>
      <c r="NJ25" s="5">
        <v>4</v>
      </c>
      <c r="NK25" s="16">
        <v>6.0999999999999999E-2</v>
      </c>
      <c r="NL25" s="5"/>
      <c r="NM25" s="16">
        <v>0</v>
      </c>
      <c r="NN25" s="5">
        <v>1470</v>
      </c>
      <c r="NO25" s="5">
        <v>2323</v>
      </c>
      <c r="NP25" s="17">
        <v>0.63300000000000001</v>
      </c>
      <c r="NQ25" s="5">
        <v>1608</v>
      </c>
      <c r="NR25" s="5">
        <v>1557</v>
      </c>
      <c r="NS25" s="5">
        <v>40</v>
      </c>
      <c r="NT25" s="5">
        <v>2</v>
      </c>
      <c r="NU25" s="5">
        <v>9</v>
      </c>
      <c r="NV25" s="17">
        <v>0.42699999999999999</v>
      </c>
      <c r="NW25" s="5">
        <v>510</v>
      </c>
      <c r="NX25" s="5">
        <v>1193</v>
      </c>
      <c r="NY25" s="15"/>
      <c r="NZ25" s="17">
        <v>0.42799999999999999</v>
      </c>
      <c r="OA25" s="5">
        <v>505</v>
      </c>
      <c r="OB25" s="5">
        <v>1180</v>
      </c>
      <c r="OC25" s="17">
        <v>0.27300000000000002</v>
      </c>
      <c r="OD25" s="5">
        <v>3</v>
      </c>
      <c r="OE25" s="5">
        <v>11</v>
      </c>
      <c r="OF25" s="17">
        <v>1</v>
      </c>
      <c r="OG25" s="5">
        <v>2</v>
      </c>
      <c r="OH25" s="5">
        <v>2</v>
      </c>
      <c r="OI25" s="17">
        <v>0</v>
      </c>
      <c r="OJ25" s="5"/>
      <c r="OK25" s="5"/>
      <c r="OL25" s="5">
        <v>473</v>
      </c>
      <c r="OM25" s="5">
        <v>471</v>
      </c>
      <c r="ON25" s="66">
        <v>2</v>
      </c>
      <c r="OO25" s="66"/>
      <c r="OP25" s="5"/>
      <c r="OQ25" s="17">
        <v>0.67900000000000005</v>
      </c>
      <c r="OR25" s="5">
        <v>810</v>
      </c>
      <c r="OS25" s="5">
        <v>1193</v>
      </c>
      <c r="OT25" s="15"/>
      <c r="OU25" s="17">
        <v>0.67600000000000005</v>
      </c>
      <c r="OV25" s="5">
        <v>798</v>
      </c>
      <c r="OW25" s="5">
        <v>1180</v>
      </c>
      <c r="OX25" s="17">
        <v>1</v>
      </c>
      <c r="OY25" s="5">
        <v>11</v>
      </c>
      <c r="OZ25" s="5">
        <v>11</v>
      </c>
      <c r="PA25" s="17">
        <v>0.5</v>
      </c>
      <c r="PB25" s="5">
        <v>1</v>
      </c>
      <c r="PC25" s="5">
        <v>2</v>
      </c>
      <c r="PD25" s="17">
        <v>0</v>
      </c>
      <c r="PE25" s="5"/>
      <c r="PF25" s="7"/>
      <c r="PG25" s="5">
        <v>75</v>
      </c>
      <c r="PH25" s="5">
        <v>1608</v>
      </c>
      <c r="PI25" s="11">
        <v>4.7E-2</v>
      </c>
      <c r="PJ25" s="5">
        <v>52</v>
      </c>
      <c r="PK25" s="5">
        <v>52</v>
      </c>
      <c r="PL25" s="5">
        <v>0</v>
      </c>
      <c r="PM25" s="5">
        <v>0</v>
      </c>
      <c r="PN25" s="5"/>
      <c r="PO25" s="5">
        <v>1451</v>
      </c>
      <c r="PP25" s="13">
        <v>0.875</v>
      </c>
      <c r="PQ25" s="13">
        <v>0.115</v>
      </c>
      <c r="PR25" s="13">
        <v>8.0000000000000002E-3</v>
      </c>
      <c r="PS25" s="13">
        <v>1E-3</v>
      </c>
      <c r="PT25" s="13"/>
      <c r="PU25" s="13"/>
      <c r="PV25" s="13"/>
      <c r="PW25" s="13"/>
      <c r="PX25" s="13"/>
      <c r="PY25" s="13"/>
      <c r="PZ25" s="13"/>
      <c r="QA25" s="13"/>
      <c r="QB25" s="13"/>
      <c r="QC25" s="13"/>
      <c r="QD25" s="13"/>
      <c r="QE25" s="13"/>
      <c r="QF25" s="13"/>
      <c r="QG25" s="13"/>
      <c r="QH25" s="13"/>
      <c r="QI25" s="13"/>
    </row>
    <row r="26" spans="1:451" ht="15" x14ac:dyDescent="0.25">
      <c r="A26" s="46">
        <v>45931</v>
      </c>
      <c r="B26" s="2" t="s">
        <v>571</v>
      </c>
      <c r="C26" s="3">
        <v>412508</v>
      </c>
      <c r="D26" s="3"/>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3">
        <v>311</v>
      </c>
      <c r="EC26" s="3">
        <v>2907</v>
      </c>
      <c r="ED26" s="5">
        <v>35939</v>
      </c>
      <c r="EE26" s="6">
        <v>0</v>
      </c>
      <c r="EF26" s="7">
        <v>4137</v>
      </c>
      <c r="EG26" s="3">
        <v>1610</v>
      </c>
      <c r="EH26" s="3">
        <v>569</v>
      </c>
      <c r="EI26" s="3">
        <v>1958</v>
      </c>
      <c r="EJ26" s="3">
        <v>46933</v>
      </c>
      <c r="EK26" s="8">
        <v>6.9444444444444447E-4</v>
      </c>
      <c r="EL26" s="8">
        <v>6.9444444444444447E-4</v>
      </c>
      <c r="EM26" s="8">
        <v>6.9444444444444441E-3</v>
      </c>
      <c r="EN26" s="3">
        <v>35939</v>
      </c>
      <c r="EO26" s="3">
        <v>885</v>
      </c>
      <c r="EP26" s="3">
        <v>4515</v>
      </c>
      <c r="EQ26" s="3">
        <v>124</v>
      </c>
      <c r="ER26" s="3">
        <v>24857</v>
      </c>
      <c r="ES26" s="3"/>
      <c r="ET26" s="3"/>
      <c r="EU26" s="3"/>
      <c r="EV26" s="3"/>
      <c r="EW26" s="3">
        <v>5558</v>
      </c>
      <c r="EX26" s="3"/>
      <c r="EY26" s="3"/>
      <c r="EZ26" s="3">
        <v>35939</v>
      </c>
      <c r="FA26" s="3">
        <v>1276</v>
      </c>
      <c r="FB26" s="3">
        <v>49</v>
      </c>
      <c r="FC26" s="3">
        <v>1039</v>
      </c>
      <c r="FD26" s="3">
        <v>213</v>
      </c>
      <c r="FE26" s="3">
        <v>26</v>
      </c>
      <c r="FF26" s="3">
        <v>193</v>
      </c>
      <c r="FG26" s="3">
        <v>379</v>
      </c>
      <c r="FH26" s="3">
        <v>4161</v>
      </c>
      <c r="FI26" s="3">
        <v>105</v>
      </c>
      <c r="FJ26" s="3">
        <v>38</v>
      </c>
      <c r="FK26" s="3">
        <v>674</v>
      </c>
      <c r="FL26" s="3">
        <v>3196</v>
      </c>
      <c r="FM26" s="3">
        <v>109</v>
      </c>
      <c r="FN26" s="3">
        <v>1393</v>
      </c>
      <c r="FO26" s="3">
        <v>287</v>
      </c>
      <c r="FP26" s="3">
        <v>19</v>
      </c>
      <c r="FQ26" s="3">
        <v>5</v>
      </c>
      <c r="FR26" s="3">
        <v>27</v>
      </c>
      <c r="FS26" s="3">
        <v>4821</v>
      </c>
      <c r="FT26" s="3">
        <v>157</v>
      </c>
      <c r="FU26" s="3">
        <v>357</v>
      </c>
      <c r="FV26" s="3">
        <v>11</v>
      </c>
      <c r="FW26" s="3">
        <v>1413</v>
      </c>
      <c r="FX26" s="3">
        <v>2</v>
      </c>
      <c r="FY26" s="3">
        <v>1117</v>
      </c>
      <c r="FZ26" s="3">
        <v>152</v>
      </c>
      <c r="GA26" s="3">
        <v>1274</v>
      </c>
      <c r="GB26" s="3">
        <v>3145</v>
      </c>
      <c r="GC26" s="3">
        <v>36</v>
      </c>
      <c r="GD26" s="3">
        <v>1060</v>
      </c>
      <c r="GE26" s="3">
        <v>424</v>
      </c>
      <c r="GF26" s="3">
        <v>935</v>
      </c>
      <c r="GG26" s="3">
        <v>1536</v>
      </c>
      <c r="GH26" s="3">
        <v>660</v>
      </c>
      <c r="GI26" s="3">
        <v>1001</v>
      </c>
      <c r="GJ26" s="3">
        <v>1</v>
      </c>
      <c r="GK26" s="3">
        <v>885</v>
      </c>
      <c r="GL26" s="3">
        <v>287</v>
      </c>
      <c r="GM26" s="3">
        <v>26</v>
      </c>
      <c r="GN26" s="3">
        <v>91</v>
      </c>
      <c r="GO26" s="3">
        <v>8</v>
      </c>
      <c r="GP26" s="3"/>
      <c r="GQ26" s="3">
        <v>0</v>
      </c>
      <c r="GR26" s="3">
        <v>0</v>
      </c>
      <c r="GS26" s="3">
        <v>0</v>
      </c>
      <c r="GT26" s="3"/>
      <c r="GU26" s="3">
        <v>15</v>
      </c>
      <c r="GV26" s="3"/>
      <c r="GW26" s="3"/>
      <c r="GX26" s="3">
        <v>6</v>
      </c>
      <c r="GY26" s="3">
        <v>0</v>
      </c>
      <c r="GZ26" s="3">
        <v>0</v>
      </c>
      <c r="HA26" s="3">
        <v>0</v>
      </c>
      <c r="HB26" s="3">
        <v>0</v>
      </c>
      <c r="HC26" s="3"/>
      <c r="HD26" s="3"/>
      <c r="HE26" s="3"/>
      <c r="HF26" s="3">
        <v>43</v>
      </c>
      <c r="HG26" s="3">
        <v>0</v>
      </c>
      <c r="HH26" s="3">
        <v>7</v>
      </c>
      <c r="HI26" s="3">
        <v>42</v>
      </c>
      <c r="HJ26" s="3">
        <v>0</v>
      </c>
      <c r="HK26" s="3">
        <v>0</v>
      </c>
      <c r="HL26" s="3">
        <v>3</v>
      </c>
      <c r="HM26" s="3">
        <v>1</v>
      </c>
      <c r="HN26" s="3">
        <v>0</v>
      </c>
      <c r="HO26" s="3">
        <v>3</v>
      </c>
      <c r="HP26" s="3">
        <v>0</v>
      </c>
      <c r="HQ26" s="3">
        <v>0</v>
      </c>
      <c r="HR26" s="3"/>
      <c r="HS26" s="3">
        <v>0</v>
      </c>
      <c r="HT26" s="3">
        <v>0</v>
      </c>
      <c r="HU26" s="3">
        <v>0</v>
      </c>
      <c r="HV26" s="3">
        <v>0</v>
      </c>
      <c r="HW26" s="3">
        <v>0</v>
      </c>
      <c r="HX26" s="3">
        <v>2</v>
      </c>
      <c r="HY26" s="3">
        <v>0</v>
      </c>
      <c r="HZ26" s="3">
        <v>0</v>
      </c>
      <c r="IA26" s="3">
        <v>0</v>
      </c>
      <c r="IB26" s="3">
        <v>0</v>
      </c>
      <c r="IC26" s="3">
        <v>31</v>
      </c>
      <c r="ID26" s="3">
        <v>35</v>
      </c>
      <c r="IE26" s="3"/>
      <c r="IF26" s="3">
        <v>3</v>
      </c>
      <c r="IG26" s="3">
        <v>10</v>
      </c>
      <c r="IH26" s="3">
        <v>15</v>
      </c>
      <c r="II26" s="3">
        <v>3</v>
      </c>
      <c r="IJ26" s="3">
        <v>3</v>
      </c>
      <c r="IK26" s="3"/>
      <c r="IL26" s="3">
        <v>995</v>
      </c>
      <c r="IM26" s="3">
        <v>305</v>
      </c>
      <c r="IN26" s="3">
        <v>29</v>
      </c>
      <c r="IO26" s="3">
        <v>1</v>
      </c>
      <c r="IP26" s="3"/>
      <c r="IQ26" s="3"/>
      <c r="IR26" s="3">
        <v>63</v>
      </c>
      <c r="IS26" s="3"/>
      <c r="IT26" s="3">
        <v>0</v>
      </c>
      <c r="IU26" s="3">
        <v>0</v>
      </c>
      <c r="IV26" s="3">
        <v>0</v>
      </c>
      <c r="IW26" s="3">
        <v>0</v>
      </c>
      <c r="IX26" s="3">
        <v>0</v>
      </c>
      <c r="IY26" s="3">
        <v>0</v>
      </c>
      <c r="IZ26" s="3">
        <v>0</v>
      </c>
      <c r="JA26" s="3">
        <v>0</v>
      </c>
      <c r="JB26" s="3"/>
      <c r="JC26" s="3">
        <v>22</v>
      </c>
      <c r="JD26" s="3"/>
      <c r="JE26" s="3">
        <v>1209</v>
      </c>
      <c r="JF26" s="3">
        <v>243</v>
      </c>
      <c r="JG26" s="3">
        <v>214</v>
      </c>
      <c r="JH26" s="3">
        <v>26</v>
      </c>
      <c r="JI26" s="3"/>
      <c r="JJ26" s="3"/>
      <c r="JK26" s="3">
        <v>0</v>
      </c>
      <c r="JL26" s="3"/>
      <c r="JM26" s="3">
        <v>22</v>
      </c>
      <c r="JN26" s="3">
        <v>865</v>
      </c>
      <c r="JO26" s="9">
        <v>1.3773148148148147E-3</v>
      </c>
      <c r="JP26" s="10">
        <v>2.7777777777777779E-3</v>
      </c>
      <c r="JQ26" s="3">
        <v>1824</v>
      </c>
      <c r="JR26" s="9">
        <v>2.8935185185185189E-4</v>
      </c>
      <c r="JS26" s="10">
        <v>2.5694444444444445E-3</v>
      </c>
      <c r="JT26" s="5">
        <v>6804</v>
      </c>
      <c r="JU26" s="11">
        <v>0.189</v>
      </c>
      <c r="JV26" s="12"/>
      <c r="JW26" s="5">
        <v>1250</v>
      </c>
      <c r="JX26" s="5">
        <v>6804</v>
      </c>
      <c r="JY26" s="11">
        <v>0.184</v>
      </c>
      <c r="JZ26" s="12"/>
      <c r="KA26" s="5">
        <v>24</v>
      </c>
      <c r="KB26" s="5">
        <v>2692</v>
      </c>
      <c r="KC26" s="11">
        <v>8.9999999999999993E-3</v>
      </c>
      <c r="KD26" s="3">
        <v>865</v>
      </c>
      <c r="KE26" s="10">
        <v>4.1898148148148146E-3</v>
      </c>
      <c r="KF26" s="10">
        <v>5.1967592592592595E-3</v>
      </c>
      <c r="KG26" s="10">
        <v>1.1689814814814814E-2</v>
      </c>
      <c r="KH26" s="5">
        <v>4529</v>
      </c>
      <c r="KI26" s="10">
        <v>6.122685185185185E-3</v>
      </c>
      <c r="KJ26" s="10">
        <v>1.4976851851851852E-2</v>
      </c>
      <c r="KK26" s="45"/>
      <c r="KL26" s="45"/>
      <c r="KM26" s="45"/>
      <c r="KN26" s="45"/>
      <c r="KO26" s="5"/>
      <c r="KP26" s="10"/>
      <c r="KQ26" s="10"/>
      <c r="KR26" s="5"/>
      <c r="KS26" s="10"/>
      <c r="KT26" s="10"/>
      <c r="KU26" s="5">
        <v>588</v>
      </c>
      <c r="KV26" s="5">
        <v>81</v>
      </c>
      <c r="KW26" s="5">
        <v>167</v>
      </c>
      <c r="KX26" s="5">
        <v>6</v>
      </c>
      <c r="KY26" s="5">
        <v>312</v>
      </c>
      <c r="KZ26" s="5"/>
      <c r="LA26" s="5"/>
      <c r="LB26" s="5">
        <v>22</v>
      </c>
      <c r="LC26" s="5"/>
      <c r="LD26" s="5">
        <v>470</v>
      </c>
      <c r="LE26" s="13">
        <v>0.79900000000000004</v>
      </c>
      <c r="LF26" s="14">
        <v>0.20399999999999999</v>
      </c>
      <c r="LG26" s="7">
        <v>55</v>
      </c>
      <c r="LH26" s="7">
        <v>270</v>
      </c>
      <c r="LI26" s="14">
        <v>0.86699999999999999</v>
      </c>
      <c r="LJ26" s="7">
        <v>410</v>
      </c>
      <c r="LK26" s="7">
        <v>473</v>
      </c>
      <c r="LL26" s="14">
        <v>0.89200000000000002</v>
      </c>
      <c r="LM26" s="7">
        <v>255</v>
      </c>
      <c r="LN26" s="7">
        <v>286</v>
      </c>
      <c r="LO26" s="14">
        <v>0.99</v>
      </c>
      <c r="LP26" s="7">
        <v>283</v>
      </c>
      <c r="LQ26" s="14">
        <v>0.75900000000000001</v>
      </c>
      <c r="LR26" s="7">
        <v>60</v>
      </c>
      <c r="LS26" s="7">
        <v>79</v>
      </c>
      <c r="LT26" s="14">
        <v>0</v>
      </c>
      <c r="LU26" s="7"/>
      <c r="LV26" s="7"/>
      <c r="LW26" s="14">
        <v>0</v>
      </c>
      <c r="LX26" s="7"/>
      <c r="LY26" s="7"/>
      <c r="LZ26" s="14">
        <v>0.75700000000000001</v>
      </c>
      <c r="MA26" s="7">
        <v>181</v>
      </c>
      <c r="MB26" s="7">
        <v>239</v>
      </c>
      <c r="MC26" s="5">
        <v>4047</v>
      </c>
      <c r="MD26" s="15"/>
      <c r="ME26" s="5">
        <v>12339</v>
      </c>
      <c r="MF26" s="5">
        <v>1187</v>
      </c>
      <c r="MG26" s="16">
        <v>9.6000000000000002E-2</v>
      </c>
      <c r="MH26" s="5">
        <v>39</v>
      </c>
      <c r="MI26" s="16">
        <v>3.0000000000000001E-3</v>
      </c>
      <c r="MJ26" s="15"/>
      <c r="MK26" s="5">
        <v>3411</v>
      </c>
      <c r="ML26" s="5">
        <v>184</v>
      </c>
      <c r="MM26" s="16">
        <v>5.3999999999999999E-2</v>
      </c>
      <c r="MN26" s="5">
        <v>3</v>
      </c>
      <c r="MO26" s="16">
        <v>1E-3</v>
      </c>
      <c r="MP26" s="15"/>
      <c r="MQ26" s="5">
        <v>15750</v>
      </c>
      <c r="MR26" s="5">
        <v>1371</v>
      </c>
      <c r="MS26" s="16">
        <v>8.6999999999999994E-2</v>
      </c>
      <c r="MT26" s="5">
        <v>42</v>
      </c>
      <c r="MU26" s="16">
        <v>3.0000000000000001E-3</v>
      </c>
      <c r="MV26" s="15"/>
      <c r="MW26" s="5">
        <v>500</v>
      </c>
      <c r="MX26" s="5">
        <v>36</v>
      </c>
      <c r="MY26" s="16">
        <v>7.1999999999999995E-2</v>
      </c>
      <c r="MZ26" s="5">
        <v>1</v>
      </c>
      <c r="NA26" s="16">
        <v>2E-3</v>
      </c>
      <c r="NB26" s="15"/>
      <c r="NC26" s="5">
        <v>299</v>
      </c>
      <c r="ND26" s="5">
        <v>8</v>
      </c>
      <c r="NE26" s="16">
        <v>2.7E-2</v>
      </c>
      <c r="NF26" s="5"/>
      <c r="NG26" s="16">
        <v>0</v>
      </c>
      <c r="NH26" s="15"/>
      <c r="NI26" s="5">
        <v>1025</v>
      </c>
      <c r="NJ26" s="5">
        <v>21</v>
      </c>
      <c r="NK26" s="16">
        <v>0.02</v>
      </c>
      <c r="NL26" s="5"/>
      <c r="NM26" s="16">
        <v>0</v>
      </c>
      <c r="NN26" s="5">
        <v>13340</v>
      </c>
      <c r="NO26" s="5">
        <v>20859</v>
      </c>
      <c r="NP26" s="17">
        <v>0.64</v>
      </c>
      <c r="NQ26" s="5">
        <v>15276</v>
      </c>
      <c r="NR26" s="5">
        <v>13702</v>
      </c>
      <c r="NS26" s="5">
        <v>863</v>
      </c>
      <c r="NT26" s="5">
        <v>510</v>
      </c>
      <c r="NU26" s="5">
        <v>201</v>
      </c>
      <c r="NV26" s="17">
        <v>0.33</v>
      </c>
      <c r="NW26" s="5">
        <v>4410</v>
      </c>
      <c r="NX26" s="5">
        <v>13346</v>
      </c>
      <c r="NY26" s="12"/>
      <c r="NZ26" s="17">
        <v>0.32500000000000001</v>
      </c>
      <c r="OA26" s="5">
        <v>4236</v>
      </c>
      <c r="OB26" s="5">
        <v>13042</v>
      </c>
      <c r="OC26" s="17">
        <v>0.46200000000000002</v>
      </c>
      <c r="OD26" s="5">
        <v>6</v>
      </c>
      <c r="OE26" s="5">
        <v>13</v>
      </c>
      <c r="OF26" s="17">
        <v>0.57699999999999996</v>
      </c>
      <c r="OG26" s="5">
        <v>168</v>
      </c>
      <c r="OH26" s="5">
        <v>291</v>
      </c>
      <c r="OI26" s="17">
        <v>0</v>
      </c>
      <c r="OJ26" s="5"/>
      <c r="OK26" s="5"/>
      <c r="OL26" s="5">
        <v>12477</v>
      </c>
      <c r="OM26" s="5">
        <v>12336</v>
      </c>
      <c r="ON26" s="66">
        <v>2</v>
      </c>
      <c r="OO26" s="66">
        <v>139</v>
      </c>
      <c r="OP26" s="5"/>
      <c r="OQ26" s="17">
        <v>0.80100000000000005</v>
      </c>
      <c r="OR26" s="5">
        <v>10689</v>
      </c>
      <c r="OS26" s="5">
        <v>13346</v>
      </c>
      <c r="OT26" s="15"/>
      <c r="OU26" s="17">
        <v>0.80300000000000005</v>
      </c>
      <c r="OV26" s="5">
        <v>10474</v>
      </c>
      <c r="OW26" s="5">
        <v>13042</v>
      </c>
      <c r="OX26" s="17">
        <v>1</v>
      </c>
      <c r="OY26" s="5">
        <v>13</v>
      </c>
      <c r="OZ26" s="5">
        <v>13</v>
      </c>
      <c r="PA26" s="17">
        <v>0.69399999999999995</v>
      </c>
      <c r="PB26" s="5">
        <v>202</v>
      </c>
      <c r="PC26" s="5">
        <v>291</v>
      </c>
      <c r="PD26" s="17">
        <v>0</v>
      </c>
      <c r="PE26" s="5"/>
      <c r="PF26" s="5"/>
      <c r="PG26" s="5">
        <v>1257</v>
      </c>
      <c r="PH26" s="5">
        <v>15276</v>
      </c>
      <c r="PI26" s="11">
        <v>8.2000000000000003E-2</v>
      </c>
      <c r="PJ26" s="5">
        <v>377</v>
      </c>
      <c r="PK26" s="5">
        <v>366</v>
      </c>
      <c r="PL26" s="5"/>
      <c r="PM26" s="5">
        <v>11</v>
      </c>
      <c r="PN26" s="5"/>
      <c r="PO26" s="5">
        <v>14377</v>
      </c>
      <c r="PP26" s="13">
        <v>0.84599999999999997</v>
      </c>
      <c r="PQ26" s="13">
        <v>0.125</v>
      </c>
      <c r="PR26" s="13">
        <v>2.1000000000000001E-2</v>
      </c>
      <c r="PS26" s="13">
        <v>7.0000000000000001E-3</v>
      </c>
      <c r="PT26" s="13"/>
      <c r="PU26" s="13"/>
      <c r="PV26" s="13"/>
      <c r="PW26" s="13"/>
      <c r="PX26" s="13"/>
      <c r="PY26" s="13"/>
      <c r="PZ26" s="13"/>
      <c r="QA26" s="13"/>
      <c r="QB26" s="13"/>
      <c r="QC26" s="13"/>
      <c r="QD26" s="13"/>
      <c r="QE26" s="13"/>
      <c r="QF26" s="13"/>
      <c r="QG26" s="13"/>
      <c r="QH26" s="13"/>
      <c r="QI26" s="13"/>
    </row>
    <row r="27" spans="1:451" ht="15" x14ac:dyDescent="0.25">
      <c r="A27" s="46">
        <v>45931</v>
      </c>
      <c r="B27" s="2" t="s">
        <v>3</v>
      </c>
      <c r="C27" s="18"/>
      <c r="D27" s="3"/>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3">
        <v>56</v>
      </c>
      <c r="EC27" s="3">
        <v>527</v>
      </c>
      <c r="ED27" s="5">
        <v>6824</v>
      </c>
      <c r="EE27" s="6">
        <v>0</v>
      </c>
      <c r="EF27" s="7"/>
      <c r="EG27" s="3"/>
      <c r="EH27" s="3"/>
      <c r="EI27" s="3"/>
      <c r="EJ27" s="3"/>
      <c r="EK27" s="8"/>
      <c r="EL27" s="8"/>
      <c r="EM27" s="8"/>
      <c r="EN27" s="3">
        <v>6824</v>
      </c>
      <c r="EO27" s="3">
        <v>167</v>
      </c>
      <c r="EP27" s="3">
        <v>833</v>
      </c>
      <c r="EQ27" s="3">
        <v>18</v>
      </c>
      <c r="ER27" s="3">
        <v>4652</v>
      </c>
      <c r="ES27" s="3"/>
      <c r="ET27" s="3"/>
      <c r="EU27" s="3"/>
      <c r="EV27" s="3"/>
      <c r="EW27" s="3">
        <v>1154</v>
      </c>
      <c r="EX27" s="3"/>
      <c r="EY27" s="3"/>
      <c r="EZ27" s="3">
        <v>6824</v>
      </c>
      <c r="FA27" s="3">
        <v>271</v>
      </c>
      <c r="FB27" s="3">
        <v>12</v>
      </c>
      <c r="FC27" s="3">
        <v>198</v>
      </c>
      <c r="FD27" s="3">
        <v>44</v>
      </c>
      <c r="FE27" s="3">
        <v>4</v>
      </c>
      <c r="FF27" s="3">
        <v>35</v>
      </c>
      <c r="FG27" s="3">
        <v>64</v>
      </c>
      <c r="FH27" s="3">
        <v>762</v>
      </c>
      <c r="FI27" s="3">
        <v>9</v>
      </c>
      <c r="FJ27" s="3">
        <v>5</v>
      </c>
      <c r="FK27" s="3">
        <v>133</v>
      </c>
      <c r="FL27" s="3">
        <v>586</v>
      </c>
      <c r="FM27" s="3">
        <v>21</v>
      </c>
      <c r="FN27" s="3">
        <v>271</v>
      </c>
      <c r="FO27" s="3">
        <v>78</v>
      </c>
      <c r="FP27" s="3">
        <v>2</v>
      </c>
      <c r="FQ27" s="3">
        <v>2</v>
      </c>
      <c r="FR27" s="3">
        <v>6</v>
      </c>
      <c r="FS27" s="3">
        <v>910</v>
      </c>
      <c r="FT27" s="3">
        <v>34</v>
      </c>
      <c r="FU27" s="3">
        <v>53</v>
      </c>
      <c r="FV27" s="3">
        <v>2</v>
      </c>
      <c r="FW27" s="3">
        <v>226</v>
      </c>
      <c r="FX27" s="3">
        <v>0</v>
      </c>
      <c r="FY27" s="3">
        <v>212</v>
      </c>
      <c r="FZ27" s="3">
        <v>32</v>
      </c>
      <c r="GA27" s="3">
        <v>190</v>
      </c>
      <c r="GB27" s="3">
        <v>579</v>
      </c>
      <c r="GC27" s="3">
        <v>5</v>
      </c>
      <c r="GD27" s="3">
        <v>208</v>
      </c>
      <c r="GE27" s="3">
        <v>79</v>
      </c>
      <c r="GF27" s="3">
        <v>162</v>
      </c>
      <c r="GG27" s="3">
        <v>263</v>
      </c>
      <c r="GH27" s="3">
        <v>163</v>
      </c>
      <c r="GI27" s="3">
        <v>311</v>
      </c>
      <c r="GJ27" s="3">
        <v>0</v>
      </c>
      <c r="GK27" s="3">
        <v>131</v>
      </c>
      <c r="GL27" s="3">
        <v>81</v>
      </c>
      <c r="GM27" s="3">
        <v>7</v>
      </c>
      <c r="GN27" s="3">
        <v>12</v>
      </c>
      <c r="GO27" s="3">
        <v>3</v>
      </c>
      <c r="GP27" s="3"/>
      <c r="GQ27" s="3">
        <v>0</v>
      </c>
      <c r="GR27" s="3">
        <v>0</v>
      </c>
      <c r="GS27" s="3">
        <v>0</v>
      </c>
      <c r="GT27" s="3"/>
      <c r="GU27" s="3">
        <v>1</v>
      </c>
      <c r="GV27" s="3"/>
      <c r="GW27" s="3"/>
      <c r="GX27" s="3">
        <v>1</v>
      </c>
      <c r="GY27" s="3">
        <v>0</v>
      </c>
      <c r="GZ27" s="3">
        <v>0</v>
      </c>
      <c r="HA27" s="3">
        <v>0</v>
      </c>
      <c r="HB27" s="3">
        <v>0</v>
      </c>
      <c r="HC27" s="3"/>
      <c r="HD27" s="3"/>
      <c r="HE27" s="3"/>
      <c r="HF27" s="3">
        <v>8</v>
      </c>
      <c r="HG27" s="3">
        <v>0</v>
      </c>
      <c r="HH27" s="3">
        <v>1</v>
      </c>
      <c r="HI27" s="3">
        <v>13</v>
      </c>
      <c r="HJ27" s="3">
        <v>0</v>
      </c>
      <c r="HK27" s="3">
        <v>0</v>
      </c>
      <c r="HL27" s="3">
        <v>0</v>
      </c>
      <c r="HM27" s="3">
        <v>0</v>
      </c>
      <c r="HN27" s="3">
        <v>0</v>
      </c>
      <c r="HO27" s="3">
        <v>1</v>
      </c>
      <c r="HP27" s="3">
        <v>0</v>
      </c>
      <c r="HQ27" s="3">
        <v>0</v>
      </c>
      <c r="HR27" s="3"/>
      <c r="HS27" s="3">
        <v>0</v>
      </c>
      <c r="HT27" s="3">
        <v>0</v>
      </c>
      <c r="HU27" s="3">
        <v>0</v>
      </c>
      <c r="HV27" s="3">
        <v>0</v>
      </c>
      <c r="HW27" s="3">
        <v>0</v>
      </c>
      <c r="HX27" s="3">
        <v>0</v>
      </c>
      <c r="HY27" s="3">
        <v>0</v>
      </c>
      <c r="HZ27" s="3">
        <v>0</v>
      </c>
      <c r="IA27" s="3">
        <v>0</v>
      </c>
      <c r="IB27" s="3">
        <v>0</v>
      </c>
      <c r="IC27" s="3">
        <v>5</v>
      </c>
      <c r="ID27" s="3">
        <v>5</v>
      </c>
      <c r="IE27" s="3"/>
      <c r="IF27" s="3">
        <v>1</v>
      </c>
      <c r="IG27" s="3">
        <v>2</v>
      </c>
      <c r="IH27" s="3">
        <v>3</v>
      </c>
      <c r="II27" s="3">
        <v>1</v>
      </c>
      <c r="IJ27" s="3">
        <v>1</v>
      </c>
      <c r="IK27" s="3"/>
      <c r="IL27" s="3">
        <v>184</v>
      </c>
      <c r="IM27" s="3">
        <v>79</v>
      </c>
      <c r="IN27" s="3">
        <v>6</v>
      </c>
      <c r="IO27" s="3"/>
      <c r="IP27" s="3"/>
      <c r="IQ27" s="3"/>
      <c r="IR27" s="3">
        <v>17</v>
      </c>
      <c r="IS27" s="3"/>
      <c r="IT27" s="3">
        <v>0</v>
      </c>
      <c r="IU27" s="3">
        <v>0</v>
      </c>
      <c r="IV27" s="3">
        <v>0</v>
      </c>
      <c r="IW27" s="3">
        <v>0</v>
      </c>
      <c r="IX27" s="3">
        <v>0</v>
      </c>
      <c r="IY27" s="3">
        <v>0</v>
      </c>
      <c r="IZ27" s="3">
        <v>0</v>
      </c>
      <c r="JA27" s="3">
        <v>0</v>
      </c>
      <c r="JB27" s="3"/>
      <c r="JC27" s="3">
        <v>10</v>
      </c>
      <c r="JD27" s="3"/>
      <c r="JE27" s="3">
        <v>210</v>
      </c>
      <c r="JF27" s="3">
        <v>49</v>
      </c>
      <c r="JG27" s="3">
        <v>53</v>
      </c>
      <c r="JH27" s="3">
        <v>5</v>
      </c>
      <c r="JI27" s="3"/>
      <c r="JJ27" s="3"/>
      <c r="JK27" s="3">
        <v>0</v>
      </c>
      <c r="JL27" s="3"/>
      <c r="JM27" s="3">
        <v>2</v>
      </c>
      <c r="JN27" s="3">
        <v>164</v>
      </c>
      <c r="JO27" s="9">
        <v>1.6666666666666668E-3</v>
      </c>
      <c r="JP27" s="10">
        <v>2.4305555555555556E-3</v>
      </c>
      <c r="JQ27" s="3">
        <v>323</v>
      </c>
      <c r="JR27" s="9">
        <v>3.0092592592592595E-4</v>
      </c>
      <c r="JS27" s="10">
        <v>2.6620370370370374E-3</v>
      </c>
      <c r="JT27" s="5">
        <v>1235</v>
      </c>
      <c r="JU27" s="11">
        <v>0.18099999999999999</v>
      </c>
      <c r="JV27" s="12"/>
      <c r="JW27" s="5">
        <v>216</v>
      </c>
      <c r="JX27" s="5">
        <v>1235</v>
      </c>
      <c r="JY27" s="11">
        <v>0.17499999999999999</v>
      </c>
      <c r="JZ27" s="12"/>
      <c r="KA27" s="5">
        <v>5</v>
      </c>
      <c r="KB27" s="5">
        <v>608</v>
      </c>
      <c r="KC27" s="11">
        <v>8.0000000000000002E-3</v>
      </c>
      <c r="KD27" s="3">
        <v>164</v>
      </c>
      <c r="KE27" s="10">
        <v>3.414351851851852E-3</v>
      </c>
      <c r="KF27" s="10">
        <v>4.8495370370370368E-3</v>
      </c>
      <c r="KG27" s="10">
        <v>1.064814814814815E-2</v>
      </c>
      <c r="KH27" s="5">
        <v>828</v>
      </c>
      <c r="KI27" s="10">
        <v>5.5324074074074069E-3</v>
      </c>
      <c r="KJ27" s="10">
        <v>1.1956018518518517E-2</v>
      </c>
      <c r="KK27" s="45"/>
      <c r="KL27" s="45"/>
      <c r="KM27" s="45"/>
      <c r="KN27" s="45"/>
      <c r="KO27" s="5"/>
      <c r="KP27" s="10"/>
      <c r="KQ27" s="10"/>
      <c r="KR27" s="5"/>
      <c r="KS27" s="10"/>
      <c r="KT27" s="10"/>
      <c r="KU27" s="5">
        <v>61</v>
      </c>
      <c r="KV27" s="5">
        <v>4</v>
      </c>
      <c r="KW27" s="5">
        <v>12</v>
      </c>
      <c r="KX27" s="5" t="s">
        <v>1005</v>
      </c>
      <c r="KY27" s="5">
        <v>44</v>
      </c>
      <c r="KZ27" s="5"/>
      <c r="LA27" s="5"/>
      <c r="LB27" s="5">
        <v>1</v>
      </c>
      <c r="LC27" s="5"/>
      <c r="LD27" s="5">
        <v>54</v>
      </c>
      <c r="LE27" s="13">
        <v>0.88500000000000001</v>
      </c>
      <c r="LF27" s="14"/>
      <c r="LG27" s="7"/>
      <c r="LH27" s="7"/>
      <c r="LI27" s="14"/>
      <c r="LJ27" s="7"/>
      <c r="LK27" s="7"/>
      <c r="LL27" s="14"/>
      <c r="LM27" s="7"/>
      <c r="LN27" s="7"/>
      <c r="LO27" s="14"/>
      <c r="LP27" s="7"/>
      <c r="LQ27" s="14"/>
      <c r="LR27" s="7"/>
      <c r="LS27" s="7"/>
      <c r="LT27" s="14"/>
      <c r="LU27" s="7"/>
      <c r="LV27" s="7"/>
      <c r="LW27" s="14"/>
      <c r="LX27" s="7"/>
      <c r="LY27" s="7"/>
      <c r="LZ27" s="14"/>
      <c r="MA27" s="7"/>
      <c r="MB27" s="7"/>
      <c r="MC27" s="5">
        <v>887</v>
      </c>
      <c r="MD27" s="15"/>
      <c r="ME27" s="5">
        <v>2248</v>
      </c>
      <c r="MF27" s="5">
        <v>223</v>
      </c>
      <c r="MG27" s="16">
        <v>9.9000000000000005E-2</v>
      </c>
      <c r="MH27" s="5">
        <v>7</v>
      </c>
      <c r="MI27" s="16">
        <v>3.0000000000000001E-3</v>
      </c>
      <c r="MJ27" s="15"/>
      <c r="MK27" s="5">
        <v>721</v>
      </c>
      <c r="ML27" s="5">
        <v>39</v>
      </c>
      <c r="MM27" s="16">
        <v>5.3999999999999999E-2</v>
      </c>
      <c r="MN27" s="5">
        <v>1</v>
      </c>
      <c r="MO27" s="16">
        <v>1E-3</v>
      </c>
      <c r="MP27" s="15"/>
      <c r="MQ27" s="5">
        <v>2969</v>
      </c>
      <c r="MR27" s="5">
        <v>262</v>
      </c>
      <c r="MS27" s="16">
        <v>8.7999999999999995E-2</v>
      </c>
      <c r="MT27" s="5">
        <v>8</v>
      </c>
      <c r="MU27" s="16">
        <v>3.0000000000000001E-3</v>
      </c>
      <c r="MV27" s="15"/>
      <c r="MW27" s="5">
        <v>104</v>
      </c>
      <c r="MX27" s="5">
        <v>8</v>
      </c>
      <c r="MY27" s="16">
        <v>7.6999999999999999E-2</v>
      </c>
      <c r="MZ27" s="5"/>
      <c r="NA27" s="16">
        <v>0</v>
      </c>
      <c r="NB27" s="15"/>
      <c r="NC27" s="5">
        <v>61</v>
      </c>
      <c r="ND27" s="5">
        <v>1</v>
      </c>
      <c r="NE27" s="16">
        <v>1.6E-2</v>
      </c>
      <c r="NF27" s="5"/>
      <c r="NG27" s="16">
        <v>0</v>
      </c>
      <c r="NH27" s="15"/>
      <c r="NI27" s="5">
        <v>324</v>
      </c>
      <c r="NJ27" s="5">
        <v>1</v>
      </c>
      <c r="NK27" s="16">
        <v>3.0000000000000001E-3</v>
      </c>
      <c r="NL27" s="5"/>
      <c r="NM27" s="16">
        <v>0</v>
      </c>
      <c r="NN27" s="5">
        <v>2462</v>
      </c>
      <c r="NO27" s="5">
        <v>3959</v>
      </c>
      <c r="NP27" s="17">
        <v>0.622</v>
      </c>
      <c r="NQ27" s="5">
        <v>2921</v>
      </c>
      <c r="NR27" s="5">
        <v>2109</v>
      </c>
      <c r="NS27" s="5">
        <v>779</v>
      </c>
      <c r="NT27" s="5">
        <v>2</v>
      </c>
      <c r="NU27" s="5">
        <v>31</v>
      </c>
      <c r="NV27" s="17">
        <v>0.33200000000000002</v>
      </c>
      <c r="NW27" s="5">
        <v>570</v>
      </c>
      <c r="NX27" s="5">
        <v>1716</v>
      </c>
      <c r="NY27" s="12"/>
      <c r="NZ27" s="17">
        <v>0.33200000000000002</v>
      </c>
      <c r="OA27" s="5">
        <v>569</v>
      </c>
      <c r="OB27" s="5">
        <v>1713</v>
      </c>
      <c r="OC27" s="17">
        <v>0.33300000000000002</v>
      </c>
      <c r="OD27" s="5">
        <v>1</v>
      </c>
      <c r="OE27" s="5">
        <v>3</v>
      </c>
      <c r="OF27" s="17">
        <v>0</v>
      </c>
      <c r="OG27" s="5"/>
      <c r="OH27" s="5"/>
      <c r="OI27" s="17">
        <v>0</v>
      </c>
      <c r="OJ27" s="5"/>
      <c r="OK27" s="5"/>
      <c r="OL27" s="5">
        <v>1312</v>
      </c>
      <c r="OM27" s="5">
        <v>1311</v>
      </c>
      <c r="ON27" s="66">
        <v>1</v>
      </c>
      <c r="OO27" s="66" t="s">
        <v>1005</v>
      </c>
      <c r="OP27" s="5"/>
      <c r="OQ27" s="17">
        <v>0.77200000000000002</v>
      </c>
      <c r="OR27" s="5">
        <v>1325</v>
      </c>
      <c r="OS27" s="5">
        <v>1716</v>
      </c>
      <c r="OT27" s="15"/>
      <c r="OU27" s="17">
        <v>0.77200000000000002</v>
      </c>
      <c r="OV27" s="5">
        <v>1322</v>
      </c>
      <c r="OW27" s="5">
        <v>1713</v>
      </c>
      <c r="OX27" s="17">
        <v>1</v>
      </c>
      <c r="OY27" s="5">
        <v>3</v>
      </c>
      <c r="OZ27" s="5">
        <v>3</v>
      </c>
      <c r="PA27" s="17">
        <v>0</v>
      </c>
      <c r="PB27" s="5"/>
      <c r="PC27" s="5"/>
      <c r="PD27" s="17">
        <v>0</v>
      </c>
      <c r="PE27" s="5"/>
      <c r="PF27" s="5"/>
      <c r="PG27" s="5">
        <v>285</v>
      </c>
      <c r="PH27" s="5">
        <v>2921</v>
      </c>
      <c r="PI27" s="11">
        <v>9.8000000000000004E-2</v>
      </c>
      <c r="PJ27" s="5">
        <v>44</v>
      </c>
      <c r="PK27" s="5">
        <v>44</v>
      </c>
      <c r="PL27" s="5"/>
      <c r="PM27" s="5"/>
      <c r="PN27" s="5"/>
      <c r="PO27" s="5">
        <v>2875</v>
      </c>
      <c r="PP27" s="13">
        <v>0.85</v>
      </c>
      <c r="PQ27" s="13">
        <v>0.13</v>
      </c>
      <c r="PR27" s="13">
        <v>1.7000000000000001E-2</v>
      </c>
      <c r="PS27" s="13">
        <v>3.0000000000000001E-3</v>
      </c>
      <c r="PT27" s="13"/>
      <c r="PU27" s="13"/>
      <c r="PV27" s="13"/>
      <c r="PW27" s="13"/>
      <c r="PX27" s="13"/>
      <c r="PY27" s="13"/>
      <c r="PZ27" s="13"/>
      <c r="QA27" s="13"/>
      <c r="QB27" s="13"/>
      <c r="QC27" s="13"/>
      <c r="QD27" s="13"/>
      <c r="QE27" s="13"/>
      <c r="QF27" s="13"/>
      <c r="QG27" s="13"/>
      <c r="QH27" s="13"/>
      <c r="QI27" s="13"/>
    </row>
    <row r="28" spans="1:451" ht="15" x14ac:dyDescent="0.25">
      <c r="A28" s="46">
        <v>45931</v>
      </c>
      <c r="B28" s="2" t="s">
        <v>4</v>
      </c>
      <c r="C28" s="18"/>
      <c r="D28" s="3"/>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3">
        <v>82</v>
      </c>
      <c r="EC28" s="3">
        <v>786</v>
      </c>
      <c r="ED28" s="5">
        <v>8767</v>
      </c>
      <c r="EE28" s="6">
        <v>0</v>
      </c>
      <c r="EF28" s="7"/>
      <c r="EG28" s="3"/>
      <c r="EH28" s="3"/>
      <c r="EI28" s="3"/>
      <c r="EJ28" s="3"/>
      <c r="EK28" s="8"/>
      <c r="EL28" s="8"/>
      <c r="EM28" s="8"/>
      <c r="EN28" s="3">
        <v>8767</v>
      </c>
      <c r="EO28" s="3">
        <v>198</v>
      </c>
      <c r="EP28" s="3">
        <v>1035</v>
      </c>
      <c r="EQ28" s="3">
        <v>28</v>
      </c>
      <c r="ER28" s="3">
        <v>6333</v>
      </c>
      <c r="ES28" s="3"/>
      <c r="ET28" s="3"/>
      <c r="EU28" s="3"/>
      <c r="EV28" s="3"/>
      <c r="EW28" s="3">
        <v>1173</v>
      </c>
      <c r="EX28" s="3"/>
      <c r="EY28" s="3"/>
      <c r="EZ28" s="3">
        <v>8767</v>
      </c>
      <c r="FA28" s="3">
        <v>282</v>
      </c>
      <c r="FB28" s="3">
        <v>11</v>
      </c>
      <c r="FC28" s="3">
        <v>235</v>
      </c>
      <c r="FD28" s="3">
        <v>58</v>
      </c>
      <c r="FE28" s="3">
        <v>11</v>
      </c>
      <c r="FF28" s="3">
        <v>33</v>
      </c>
      <c r="FG28" s="3">
        <v>91</v>
      </c>
      <c r="FH28" s="3">
        <v>1046</v>
      </c>
      <c r="FI28" s="3">
        <v>68</v>
      </c>
      <c r="FJ28" s="3">
        <v>8</v>
      </c>
      <c r="FK28" s="3">
        <v>142</v>
      </c>
      <c r="FL28" s="3">
        <v>807</v>
      </c>
      <c r="FM28" s="3">
        <v>21</v>
      </c>
      <c r="FN28" s="3">
        <v>294</v>
      </c>
      <c r="FO28" s="3">
        <v>73</v>
      </c>
      <c r="FP28" s="3">
        <v>5</v>
      </c>
      <c r="FQ28" s="3" t="s">
        <v>1005</v>
      </c>
      <c r="FR28" s="3">
        <v>6</v>
      </c>
      <c r="FS28" s="3">
        <v>1212</v>
      </c>
      <c r="FT28" s="3">
        <v>31</v>
      </c>
      <c r="FU28" s="3">
        <v>116</v>
      </c>
      <c r="FV28" s="3">
        <v>3</v>
      </c>
      <c r="FW28" s="3">
        <v>385</v>
      </c>
      <c r="FX28" s="3">
        <v>0</v>
      </c>
      <c r="FY28" s="3">
        <v>285</v>
      </c>
      <c r="FZ28" s="3">
        <v>25</v>
      </c>
      <c r="GA28" s="3">
        <v>404</v>
      </c>
      <c r="GB28" s="3">
        <v>758</v>
      </c>
      <c r="GC28" s="3">
        <v>9</v>
      </c>
      <c r="GD28" s="3">
        <v>257</v>
      </c>
      <c r="GE28" s="3">
        <v>111</v>
      </c>
      <c r="GF28" s="3">
        <v>207</v>
      </c>
      <c r="GG28" s="3">
        <v>401</v>
      </c>
      <c r="GH28" s="3">
        <v>188</v>
      </c>
      <c r="GI28" s="3">
        <v>132</v>
      </c>
      <c r="GJ28" s="3">
        <v>0</v>
      </c>
      <c r="GK28" s="3">
        <v>210</v>
      </c>
      <c r="GL28" s="3">
        <v>36</v>
      </c>
      <c r="GM28" s="3">
        <v>2</v>
      </c>
      <c r="GN28" s="3">
        <v>5</v>
      </c>
      <c r="GO28" s="3">
        <v>1</v>
      </c>
      <c r="GP28" s="3"/>
      <c r="GQ28" s="3">
        <v>0</v>
      </c>
      <c r="GR28" s="3">
        <v>0</v>
      </c>
      <c r="GS28" s="3">
        <v>0</v>
      </c>
      <c r="GT28" s="3"/>
      <c r="GU28" s="3">
        <v>4</v>
      </c>
      <c r="GV28" s="3"/>
      <c r="GW28" s="3"/>
      <c r="GX28" s="3">
        <v>0</v>
      </c>
      <c r="GY28" s="3">
        <v>0</v>
      </c>
      <c r="GZ28" s="3">
        <v>0</v>
      </c>
      <c r="HA28" s="3">
        <v>0</v>
      </c>
      <c r="HB28" s="3">
        <v>0</v>
      </c>
      <c r="HC28" s="3"/>
      <c r="HD28" s="3"/>
      <c r="HE28" s="3"/>
      <c r="HF28" s="3">
        <v>13</v>
      </c>
      <c r="HG28" s="3">
        <v>0</v>
      </c>
      <c r="HH28" s="3">
        <v>0</v>
      </c>
      <c r="HI28" s="3">
        <v>8</v>
      </c>
      <c r="HJ28" s="3">
        <v>0</v>
      </c>
      <c r="HK28" s="3">
        <v>0</v>
      </c>
      <c r="HL28" s="3">
        <v>2</v>
      </c>
      <c r="HM28" s="3">
        <v>0</v>
      </c>
      <c r="HN28" s="3">
        <v>0</v>
      </c>
      <c r="HO28" s="3">
        <v>0</v>
      </c>
      <c r="HP28" s="3">
        <v>0</v>
      </c>
      <c r="HQ28" s="3">
        <v>0</v>
      </c>
      <c r="HR28" s="3"/>
      <c r="HS28" s="3">
        <v>0</v>
      </c>
      <c r="HT28" s="3">
        <v>0</v>
      </c>
      <c r="HU28" s="3">
        <v>0</v>
      </c>
      <c r="HV28" s="3">
        <v>0</v>
      </c>
      <c r="HW28" s="3">
        <v>0</v>
      </c>
      <c r="HX28" s="3">
        <v>1</v>
      </c>
      <c r="HY28" s="3">
        <v>0</v>
      </c>
      <c r="HZ28" s="3">
        <v>0</v>
      </c>
      <c r="IA28" s="3">
        <v>0</v>
      </c>
      <c r="IB28" s="3">
        <v>0</v>
      </c>
      <c r="IC28" s="3">
        <v>8</v>
      </c>
      <c r="ID28" s="3">
        <v>6</v>
      </c>
      <c r="IE28" s="3"/>
      <c r="IF28" s="3"/>
      <c r="IG28" s="3">
        <v>1</v>
      </c>
      <c r="IH28" s="3"/>
      <c r="II28" s="3"/>
      <c r="IJ28" s="3"/>
      <c r="IK28" s="3"/>
      <c r="IL28" s="3">
        <v>208</v>
      </c>
      <c r="IM28" s="3">
        <v>100</v>
      </c>
      <c r="IN28" s="3"/>
      <c r="IO28" s="3">
        <v>1</v>
      </c>
      <c r="IP28" s="3"/>
      <c r="IQ28" s="3"/>
      <c r="IR28" s="3"/>
      <c r="IS28" s="3"/>
      <c r="IT28" s="3">
        <v>0</v>
      </c>
      <c r="IU28" s="3">
        <v>0</v>
      </c>
      <c r="IV28" s="3">
        <v>0</v>
      </c>
      <c r="IW28" s="3">
        <v>0</v>
      </c>
      <c r="IX28" s="3">
        <v>0</v>
      </c>
      <c r="IY28" s="3">
        <v>0</v>
      </c>
      <c r="IZ28" s="3">
        <v>0</v>
      </c>
      <c r="JA28" s="3">
        <v>0</v>
      </c>
      <c r="JB28" s="3"/>
      <c r="JC28" s="3">
        <v>1</v>
      </c>
      <c r="JD28" s="3"/>
      <c r="JE28" s="3">
        <v>322</v>
      </c>
      <c r="JF28" s="3">
        <v>63</v>
      </c>
      <c r="JG28" s="3">
        <v>51</v>
      </c>
      <c r="JH28" s="3">
        <v>7</v>
      </c>
      <c r="JI28" s="3"/>
      <c r="JJ28" s="3"/>
      <c r="JK28" s="3">
        <v>0</v>
      </c>
      <c r="JL28" s="3"/>
      <c r="JM28" s="3">
        <v>2</v>
      </c>
      <c r="JN28" s="3">
        <v>189</v>
      </c>
      <c r="JO28" s="9">
        <v>1.1226851851851851E-3</v>
      </c>
      <c r="JP28" s="10">
        <v>2.8472222222222219E-3</v>
      </c>
      <c r="JQ28" s="3">
        <v>443</v>
      </c>
      <c r="JR28" s="9">
        <v>3.3564814814814812E-4</v>
      </c>
      <c r="JS28" s="10">
        <v>2.4768518518518516E-3</v>
      </c>
      <c r="JT28" s="5">
        <v>1728</v>
      </c>
      <c r="JU28" s="11">
        <v>0.19700000000000001</v>
      </c>
      <c r="JV28" s="12"/>
      <c r="JW28" s="5">
        <v>308</v>
      </c>
      <c r="JX28" s="5">
        <v>1728</v>
      </c>
      <c r="JY28" s="11">
        <v>0.17799999999999999</v>
      </c>
      <c r="JZ28" s="12"/>
      <c r="KA28" s="5">
        <v>4</v>
      </c>
      <c r="KB28" s="5">
        <v>742</v>
      </c>
      <c r="KC28" s="11">
        <v>5.0000000000000001E-3</v>
      </c>
      <c r="KD28" s="3">
        <v>189</v>
      </c>
      <c r="KE28" s="10">
        <v>3.8310185185185183E-3</v>
      </c>
      <c r="KF28" s="10">
        <v>5.9375000000000009E-3</v>
      </c>
      <c r="KG28" s="10">
        <v>1.3761574074074074E-2</v>
      </c>
      <c r="KH28" s="5">
        <v>1040</v>
      </c>
      <c r="KI28" s="10">
        <v>7.2337962962962963E-3</v>
      </c>
      <c r="KJ28" s="10">
        <v>1.7291666666666667E-2</v>
      </c>
      <c r="KK28" s="45"/>
      <c r="KL28" s="45"/>
      <c r="KM28" s="45"/>
      <c r="KN28" s="45"/>
      <c r="KO28" s="5"/>
      <c r="KP28" s="10"/>
      <c r="KQ28" s="10"/>
      <c r="KR28" s="5"/>
      <c r="KS28" s="10"/>
      <c r="KT28" s="10"/>
      <c r="KU28" s="5">
        <v>165</v>
      </c>
      <c r="KV28" s="5">
        <v>10</v>
      </c>
      <c r="KW28" s="5">
        <v>41</v>
      </c>
      <c r="KX28" s="5">
        <v>2</v>
      </c>
      <c r="KY28" s="5">
        <v>106</v>
      </c>
      <c r="KZ28" s="5"/>
      <c r="LA28" s="5"/>
      <c r="LB28" s="5">
        <v>6</v>
      </c>
      <c r="LC28" s="5"/>
      <c r="LD28" s="5">
        <v>137</v>
      </c>
      <c r="LE28" s="13">
        <v>0.83</v>
      </c>
      <c r="LF28" s="14"/>
      <c r="LG28" s="7"/>
      <c r="LH28" s="7"/>
      <c r="LI28" s="14"/>
      <c r="LJ28" s="7"/>
      <c r="LK28" s="7"/>
      <c r="LL28" s="14"/>
      <c r="LM28" s="7"/>
      <c r="LN28" s="7"/>
      <c r="LO28" s="14"/>
      <c r="LP28" s="7"/>
      <c r="LQ28" s="14"/>
      <c r="LR28" s="7"/>
      <c r="LS28" s="7"/>
      <c r="LT28" s="14"/>
      <c r="LU28" s="7"/>
      <c r="LV28" s="7"/>
      <c r="LW28" s="14"/>
      <c r="LX28" s="7"/>
      <c r="LY28" s="7"/>
      <c r="LZ28" s="14"/>
      <c r="MA28" s="7"/>
      <c r="MB28" s="7"/>
      <c r="MC28" s="5">
        <v>1050</v>
      </c>
      <c r="MD28" s="15"/>
      <c r="ME28" s="5">
        <v>3010</v>
      </c>
      <c r="MF28" s="5">
        <v>282</v>
      </c>
      <c r="MG28" s="16">
        <v>9.4E-2</v>
      </c>
      <c r="MH28" s="5">
        <v>11</v>
      </c>
      <c r="MI28" s="16">
        <v>4.0000000000000001E-3</v>
      </c>
      <c r="MJ28" s="15"/>
      <c r="MK28" s="5">
        <v>789</v>
      </c>
      <c r="ML28" s="5">
        <v>41</v>
      </c>
      <c r="MM28" s="16">
        <v>5.1999999999999998E-2</v>
      </c>
      <c r="MN28" s="5" t="s">
        <v>1005</v>
      </c>
      <c r="MO28" s="16">
        <v>0</v>
      </c>
      <c r="MP28" s="15"/>
      <c r="MQ28" s="5">
        <v>3799</v>
      </c>
      <c r="MR28" s="5">
        <v>323</v>
      </c>
      <c r="MS28" s="16">
        <v>8.5000000000000006E-2</v>
      </c>
      <c r="MT28" s="5">
        <v>11</v>
      </c>
      <c r="MU28" s="16">
        <v>3.0000000000000001E-3</v>
      </c>
      <c r="MV28" s="15"/>
      <c r="MW28" s="5">
        <v>103</v>
      </c>
      <c r="MX28" s="5">
        <v>9</v>
      </c>
      <c r="MY28" s="16">
        <v>8.6999999999999994E-2</v>
      </c>
      <c r="MZ28" s="5"/>
      <c r="NA28" s="16">
        <v>0</v>
      </c>
      <c r="NB28" s="15"/>
      <c r="NC28" s="5">
        <v>51</v>
      </c>
      <c r="ND28" s="5" t="s">
        <v>1005</v>
      </c>
      <c r="NE28" s="16">
        <v>0</v>
      </c>
      <c r="NF28" s="5"/>
      <c r="NG28" s="16">
        <v>0</v>
      </c>
      <c r="NH28" s="15"/>
      <c r="NI28" s="5">
        <v>123</v>
      </c>
      <c r="NJ28" s="5"/>
      <c r="NK28" s="16">
        <v>0</v>
      </c>
      <c r="NL28" s="5"/>
      <c r="NM28" s="16">
        <v>0</v>
      </c>
      <c r="NN28" s="5">
        <v>3073</v>
      </c>
      <c r="NO28" s="5">
        <v>4947</v>
      </c>
      <c r="NP28" s="17">
        <v>0.621</v>
      </c>
      <c r="NQ28" s="5">
        <v>3396</v>
      </c>
      <c r="NR28" s="5">
        <v>3332</v>
      </c>
      <c r="NS28" s="5">
        <v>5</v>
      </c>
      <c r="NT28" s="5"/>
      <c r="NU28" s="5">
        <v>59</v>
      </c>
      <c r="NV28" s="17">
        <v>0.13600000000000001</v>
      </c>
      <c r="NW28" s="5">
        <v>547</v>
      </c>
      <c r="NX28" s="5">
        <v>4008</v>
      </c>
      <c r="NY28" s="12"/>
      <c r="NZ28" s="17">
        <v>0.13600000000000001</v>
      </c>
      <c r="OA28" s="5">
        <v>547</v>
      </c>
      <c r="OB28" s="5">
        <v>4008</v>
      </c>
      <c r="OC28" s="17">
        <v>0</v>
      </c>
      <c r="OD28" s="5"/>
      <c r="OE28" s="5"/>
      <c r="OF28" s="17">
        <v>0</v>
      </c>
      <c r="OG28" s="5"/>
      <c r="OH28" s="5"/>
      <c r="OI28" s="17">
        <v>0</v>
      </c>
      <c r="OJ28" s="5"/>
      <c r="OK28" s="5"/>
      <c r="OL28" s="5">
        <v>7750</v>
      </c>
      <c r="OM28" s="5">
        <v>7750</v>
      </c>
      <c r="ON28" s="66"/>
      <c r="OO28" s="66"/>
      <c r="OP28" s="5"/>
      <c r="OQ28" s="17">
        <v>0.84299999999999997</v>
      </c>
      <c r="OR28" s="5">
        <v>3379</v>
      </c>
      <c r="OS28" s="5">
        <v>4008</v>
      </c>
      <c r="OT28" s="15"/>
      <c r="OU28" s="17">
        <v>0.84299999999999997</v>
      </c>
      <c r="OV28" s="5">
        <v>3379</v>
      </c>
      <c r="OW28" s="5">
        <v>4008</v>
      </c>
      <c r="OX28" s="17">
        <v>0</v>
      </c>
      <c r="OY28" s="5"/>
      <c r="OZ28" s="5"/>
      <c r="PA28" s="17">
        <v>0</v>
      </c>
      <c r="PB28" s="5"/>
      <c r="PC28" s="5"/>
      <c r="PD28" s="17">
        <v>0</v>
      </c>
      <c r="PE28" s="5"/>
      <c r="PF28" s="5"/>
      <c r="PG28" s="5">
        <v>122</v>
      </c>
      <c r="PH28" s="5">
        <v>3396</v>
      </c>
      <c r="PI28" s="11">
        <v>3.5999999999999997E-2</v>
      </c>
      <c r="PJ28" s="5">
        <v>135</v>
      </c>
      <c r="PK28" s="5">
        <v>135</v>
      </c>
      <c r="PL28" s="5"/>
      <c r="PM28" s="5"/>
      <c r="PN28" s="5"/>
      <c r="PO28" s="5">
        <v>3303</v>
      </c>
      <c r="PP28" s="13">
        <v>0.78700000000000003</v>
      </c>
      <c r="PQ28" s="13">
        <v>0.14599999999999999</v>
      </c>
      <c r="PR28" s="13">
        <v>4.7E-2</v>
      </c>
      <c r="PS28" s="13">
        <v>2.1000000000000001E-2</v>
      </c>
      <c r="PT28" s="13"/>
      <c r="PU28" s="13"/>
      <c r="PV28" s="13"/>
      <c r="PW28" s="13"/>
      <c r="PX28" s="13"/>
      <c r="PY28" s="13"/>
      <c r="PZ28" s="13"/>
      <c r="QA28" s="13"/>
      <c r="QB28" s="13"/>
      <c r="QC28" s="13"/>
      <c r="QD28" s="13"/>
      <c r="QE28" s="13"/>
      <c r="QF28" s="13"/>
      <c r="QG28" s="13"/>
      <c r="QH28" s="13"/>
      <c r="QI28" s="13"/>
    </row>
    <row r="29" spans="1:451" ht="15" x14ac:dyDescent="0.25">
      <c r="A29" s="46">
        <v>45931</v>
      </c>
      <c r="B29" s="2" t="s">
        <v>572</v>
      </c>
      <c r="C29" s="18"/>
      <c r="D29" s="3"/>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3">
        <v>40</v>
      </c>
      <c r="EC29" s="3">
        <v>357</v>
      </c>
      <c r="ED29" s="5">
        <v>5062</v>
      </c>
      <c r="EE29" s="6">
        <v>0</v>
      </c>
      <c r="EF29" s="7"/>
      <c r="EG29" s="3"/>
      <c r="EH29" s="3"/>
      <c r="EI29" s="3"/>
      <c r="EJ29" s="3"/>
      <c r="EK29" s="8"/>
      <c r="EL29" s="8"/>
      <c r="EM29" s="8"/>
      <c r="EN29" s="3">
        <v>5062</v>
      </c>
      <c r="EO29" s="3">
        <v>112</v>
      </c>
      <c r="EP29" s="3">
        <v>621</v>
      </c>
      <c r="EQ29" s="3">
        <v>20</v>
      </c>
      <c r="ER29" s="3">
        <v>3452</v>
      </c>
      <c r="ES29" s="3"/>
      <c r="ET29" s="3"/>
      <c r="EU29" s="3"/>
      <c r="EV29" s="3"/>
      <c r="EW29" s="3">
        <v>857</v>
      </c>
      <c r="EX29" s="3"/>
      <c r="EY29" s="3"/>
      <c r="EZ29" s="3">
        <v>5062</v>
      </c>
      <c r="FA29" s="3">
        <v>224</v>
      </c>
      <c r="FB29" s="3">
        <v>9</v>
      </c>
      <c r="FC29" s="3">
        <v>160</v>
      </c>
      <c r="FD29" s="3">
        <v>35</v>
      </c>
      <c r="FE29" s="3" t="s">
        <v>1005</v>
      </c>
      <c r="FF29" s="3">
        <v>46</v>
      </c>
      <c r="FG29" s="3">
        <v>54</v>
      </c>
      <c r="FH29" s="3">
        <v>601</v>
      </c>
      <c r="FI29" s="3">
        <v>7</v>
      </c>
      <c r="FJ29" s="3">
        <v>3</v>
      </c>
      <c r="FK29" s="3">
        <v>96</v>
      </c>
      <c r="FL29" s="3">
        <v>445</v>
      </c>
      <c r="FM29" s="3">
        <v>20</v>
      </c>
      <c r="FN29" s="3">
        <v>242</v>
      </c>
      <c r="FO29" s="3">
        <v>42</v>
      </c>
      <c r="FP29" s="3">
        <v>4</v>
      </c>
      <c r="FQ29" s="3">
        <v>2</v>
      </c>
      <c r="FR29" s="3">
        <v>4</v>
      </c>
      <c r="FS29" s="3">
        <v>680</v>
      </c>
      <c r="FT29" s="3">
        <v>23</v>
      </c>
      <c r="FU29" s="3">
        <v>52</v>
      </c>
      <c r="FV29" s="3">
        <v>0</v>
      </c>
      <c r="FW29" s="3">
        <v>176</v>
      </c>
      <c r="FX29" s="3">
        <v>1</v>
      </c>
      <c r="FY29" s="3">
        <v>174</v>
      </c>
      <c r="FZ29" s="3">
        <v>20</v>
      </c>
      <c r="GA29" s="3">
        <v>177</v>
      </c>
      <c r="GB29" s="3">
        <v>413</v>
      </c>
      <c r="GC29" s="3">
        <v>7</v>
      </c>
      <c r="GD29" s="3">
        <v>129</v>
      </c>
      <c r="GE29" s="3">
        <v>58</v>
      </c>
      <c r="GF29" s="3">
        <v>152</v>
      </c>
      <c r="GG29" s="3">
        <v>254</v>
      </c>
      <c r="GH29" s="3">
        <v>54</v>
      </c>
      <c r="GI29" s="3">
        <v>186</v>
      </c>
      <c r="GJ29" s="3">
        <v>0</v>
      </c>
      <c r="GK29" s="3">
        <v>56</v>
      </c>
      <c r="GL29" s="3">
        <v>28</v>
      </c>
      <c r="GM29" s="3">
        <v>0</v>
      </c>
      <c r="GN29" s="3">
        <v>14</v>
      </c>
      <c r="GO29" s="3">
        <v>0</v>
      </c>
      <c r="GP29" s="3"/>
      <c r="GQ29" s="3">
        <v>0</v>
      </c>
      <c r="GR29" s="3">
        <v>0</v>
      </c>
      <c r="GS29" s="3">
        <v>0</v>
      </c>
      <c r="GT29" s="3"/>
      <c r="GU29" s="3">
        <v>3</v>
      </c>
      <c r="GV29" s="3"/>
      <c r="GW29" s="3"/>
      <c r="GX29" s="3">
        <v>3</v>
      </c>
      <c r="GY29" s="3">
        <v>0</v>
      </c>
      <c r="GZ29" s="3">
        <v>0</v>
      </c>
      <c r="HA29" s="3">
        <v>0</v>
      </c>
      <c r="HB29" s="3">
        <v>0</v>
      </c>
      <c r="HC29" s="3"/>
      <c r="HD29" s="3"/>
      <c r="HE29" s="3"/>
      <c r="HF29" s="3">
        <v>3</v>
      </c>
      <c r="HG29" s="3">
        <v>0</v>
      </c>
      <c r="HH29" s="3">
        <v>0</v>
      </c>
      <c r="HI29" s="3">
        <v>9</v>
      </c>
      <c r="HJ29" s="3">
        <v>0</v>
      </c>
      <c r="HK29" s="3">
        <v>0</v>
      </c>
      <c r="HL29" s="3">
        <v>0</v>
      </c>
      <c r="HM29" s="3">
        <v>1</v>
      </c>
      <c r="HN29" s="3">
        <v>0</v>
      </c>
      <c r="HO29" s="3">
        <v>0</v>
      </c>
      <c r="HP29" s="3">
        <v>0</v>
      </c>
      <c r="HQ29" s="3">
        <v>0</v>
      </c>
      <c r="HR29" s="3"/>
      <c r="HS29" s="3">
        <v>0</v>
      </c>
      <c r="HT29" s="3">
        <v>0</v>
      </c>
      <c r="HU29" s="3">
        <v>0</v>
      </c>
      <c r="HV29" s="3">
        <v>0</v>
      </c>
      <c r="HW29" s="3">
        <v>0</v>
      </c>
      <c r="HX29" s="3">
        <v>0</v>
      </c>
      <c r="HY29" s="3">
        <v>0</v>
      </c>
      <c r="HZ29" s="3">
        <v>0</v>
      </c>
      <c r="IA29" s="3">
        <v>0</v>
      </c>
      <c r="IB29" s="3">
        <v>0</v>
      </c>
      <c r="IC29" s="3">
        <v>8</v>
      </c>
      <c r="ID29" s="3">
        <v>4</v>
      </c>
      <c r="IE29" s="3"/>
      <c r="IF29" s="3">
        <v>1</v>
      </c>
      <c r="IG29" s="3"/>
      <c r="IH29" s="3">
        <v>1</v>
      </c>
      <c r="II29" s="3"/>
      <c r="IJ29" s="3"/>
      <c r="IK29" s="3"/>
      <c r="IL29" s="3">
        <v>129</v>
      </c>
      <c r="IM29" s="3">
        <v>36</v>
      </c>
      <c r="IN29" s="3">
        <v>8</v>
      </c>
      <c r="IO29" s="3"/>
      <c r="IP29" s="3"/>
      <c r="IQ29" s="3"/>
      <c r="IR29" s="3">
        <v>18</v>
      </c>
      <c r="IS29" s="3"/>
      <c r="IT29" s="3">
        <v>0</v>
      </c>
      <c r="IU29" s="3">
        <v>0</v>
      </c>
      <c r="IV29" s="3">
        <v>0</v>
      </c>
      <c r="IW29" s="3">
        <v>0</v>
      </c>
      <c r="IX29" s="3">
        <v>0</v>
      </c>
      <c r="IY29" s="3">
        <v>0</v>
      </c>
      <c r="IZ29" s="3">
        <v>0</v>
      </c>
      <c r="JA29" s="3">
        <v>0</v>
      </c>
      <c r="JB29" s="3"/>
      <c r="JC29" s="3">
        <v>1</v>
      </c>
      <c r="JD29" s="3"/>
      <c r="JE29" s="3">
        <v>146</v>
      </c>
      <c r="JF29" s="3">
        <v>16</v>
      </c>
      <c r="JG29" s="3">
        <v>24</v>
      </c>
      <c r="JH29" s="3">
        <v>1</v>
      </c>
      <c r="JI29" s="3"/>
      <c r="JJ29" s="3"/>
      <c r="JK29" s="3">
        <v>0</v>
      </c>
      <c r="JL29" s="3"/>
      <c r="JM29" s="3">
        <v>2</v>
      </c>
      <c r="JN29" s="3">
        <v>111</v>
      </c>
      <c r="JO29" s="9">
        <v>1.689814814814815E-3</v>
      </c>
      <c r="JP29" s="10">
        <v>2.2453703703703702E-3</v>
      </c>
      <c r="JQ29" s="3">
        <v>274</v>
      </c>
      <c r="JR29" s="9">
        <v>2.5462962962962961E-4</v>
      </c>
      <c r="JS29" s="10">
        <v>2.6504629629629625E-3</v>
      </c>
      <c r="JT29" s="5">
        <v>1114</v>
      </c>
      <c r="JU29" s="11">
        <v>0.22</v>
      </c>
      <c r="JV29" s="12"/>
      <c r="JW29" s="5">
        <v>147</v>
      </c>
      <c r="JX29" s="5">
        <v>1114</v>
      </c>
      <c r="JY29" s="11">
        <v>0.13200000000000001</v>
      </c>
      <c r="JZ29" s="12"/>
      <c r="KA29" s="5">
        <v>3</v>
      </c>
      <c r="KB29" s="5">
        <v>352</v>
      </c>
      <c r="KC29" s="11">
        <v>8.9999999999999993E-3</v>
      </c>
      <c r="KD29" s="3">
        <v>111</v>
      </c>
      <c r="KE29" s="10">
        <v>4.2824074074074075E-3</v>
      </c>
      <c r="KF29" s="10">
        <v>4.9537037037037041E-3</v>
      </c>
      <c r="KG29" s="10">
        <v>8.9236111111111113E-3</v>
      </c>
      <c r="KH29" s="5">
        <v>623</v>
      </c>
      <c r="KI29" s="10">
        <v>5.7175925925925927E-3</v>
      </c>
      <c r="KJ29" s="10">
        <v>1.1875000000000002E-2</v>
      </c>
      <c r="KK29" s="45"/>
      <c r="KL29" s="45"/>
      <c r="KM29" s="45"/>
      <c r="KN29" s="45"/>
      <c r="KO29" s="5"/>
      <c r="KP29" s="10"/>
      <c r="KQ29" s="10"/>
      <c r="KR29" s="5"/>
      <c r="KS29" s="10"/>
      <c r="KT29" s="10"/>
      <c r="KU29" s="5">
        <v>45</v>
      </c>
      <c r="KV29" s="5">
        <v>4</v>
      </c>
      <c r="KW29" s="5">
        <v>19</v>
      </c>
      <c r="KX29" s="5">
        <v>1</v>
      </c>
      <c r="KY29" s="5">
        <v>21</v>
      </c>
      <c r="KZ29" s="5"/>
      <c r="LA29" s="5"/>
      <c r="LB29" s="5" t="s">
        <v>1005</v>
      </c>
      <c r="LC29" s="5"/>
      <c r="LD29" s="5">
        <v>33</v>
      </c>
      <c r="LE29" s="13">
        <v>0.73299999999999998</v>
      </c>
      <c r="LF29" s="14"/>
      <c r="LG29" s="7"/>
      <c r="LH29" s="7"/>
      <c r="LI29" s="14"/>
      <c r="LJ29" s="7"/>
      <c r="LK29" s="7"/>
      <c r="LL29" s="14"/>
      <c r="LM29" s="7"/>
      <c r="LN29" s="7"/>
      <c r="LO29" s="14"/>
      <c r="LP29" s="7"/>
      <c r="LQ29" s="14"/>
      <c r="LR29" s="7"/>
      <c r="LS29" s="7"/>
      <c r="LT29" s="14"/>
      <c r="LU29" s="7"/>
      <c r="LV29" s="7"/>
      <c r="LW29" s="14"/>
      <c r="LX29" s="7"/>
      <c r="LY29" s="7"/>
      <c r="LZ29" s="14"/>
      <c r="MA29" s="7"/>
      <c r="MB29" s="7"/>
      <c r="MC29" s="5">
        <v>539</v>
      </c>
      <c r="MD29" s="15"/>
      <c r="ME29" s="5">
        <v>1595</v>
      </c>
      <c r="MF29" s="5">
        <v>118</v>
      </c>
      <c r="MG29" s="16">
        <v>7.3999999999999996E-2</v>
      </c>
      <c r="MH29" s="5">
        <v>5</v>
      </c>
      <c r="MI29" s="16">
        <v>3.0000000000000001E-3</v>
      </c>
      <c r="MJ29" s="15"/>
      <c r="MK29" s="5">
        <v>444</v>
      </c>
      <c r="ML29" s="5">
        <v>15</v>
      </c>
      <c r="MM29" s="16">
        <v>3.4000000000000002E-2</v>
      </c>
      <c r="MN29" s="5">
        <v>2</v>
      </c>
      <c r="MO29" s="16">
        <v>5.0000000000000001E-3</v>
      </c>
      <c r="MP29" s="15"/>
      <c r="MQ29" s="5">
        <v>2039</v>
      </c>
      <c r="MR29" s="5">
        <v>133</v>
      </c>
      <c r="MS29" s="16">
        <v>6.5000000000000002E-2</v>
      </c>
      <c r="MT29" s="5">
        <v>7</v>
      </c>
      <c r="MU29" s="16">
        <v>3.0000000000000001E-3</v>
      </c>
      <c r="MV29" s="15"/>
      <c r="MW29" s="5">
        <v>71</v>
      </c>
      <c r="MX29" s="5">
        <v>3</v>
      </c>
      <c r="MY29" s="16">
        <v>4.2000000000000003E-2</v>
      </c>
      <c r="MZ29" s="5"/>
      <c r="NA29" s="16">
        <v>0</v>
      </c>
      <c r="NB29" s="15"/>
      <c r="NC29" s="5">
        <v>41</v>
      </c>
      <c r="ND29" s="5">
        <v>2</v>
      </c>
      <c r="NE29" s="16">
        <v>4.9000000000000002E-2</v>
      </c>
      <c r="NF29" s="5"/>
      <c r="NG29" s="16">
        <v>0</v>
      </c>
      <c r="NH29" s="15"/>
      <c r="NI29" s="5">
        <v>187</v>
      </c>
      <c r="NJ29" s="5"/>
      <c r="NK29" s="16">
        <v>0</v>
      </c>
      <c r="NL29" s="5"/>
      <c r="NM29" s="16">
        <v>0</v>
      </c>
      <c r="NN29" s="5">
        <v>1754</v>
      </c>
      <c r="NO29" s="5">
        <v>2810</v>
      </c>
      <c r="NP29" s="17">
        <v>0.624</v>
      </c>
      <c r="NQ29" s="5">
        <v>1993</v>
      </c>
      <c r="NR29" s="5">
        <v>1756</v>
      </c>
      <c r="NS29" s="5">
        <v>1</v>
      </c>
      <c r="NT29" s="5">
        <v>217</v>
      </c>
      <c r="NU29" s="5">
        <v>19</v>
      </c>
      <c r="NV29" s="17">
        <v>0.183</v>
      </c>
      <c r="NW29" s="5">
        <v>282</v>
      </c>
      <c r="NX29" s="5">
        <v>1539</v>
      </c>
      <c r="NY29" s="12"/>
      <c r="NZ29" s="17">
        <v>0.183</v>
      </c>
      <c r="OA29" s="5">
        <v>282</v>
      </c>
      <c r="OB29" s="5">
        <v>1539</v>
      </c>
      <c r="OC29" s="17">
        <v>0</v>
      </c>
      <c r="OD29" s="5"/>
      <c r="OE29" s="5"/>
      <c r="OF29" s="17">
        <v>0</v>
      </c>
      <c r="OG29" s="5"/>
      <c r="OH29" s="5"/>
      <c r="OI29" s="17">
        <v>0</v>
      </c>
      <c r="OJ29" s="5"/>
      <c r="OK29" s="5"/>
      <c r="OL29" s="5">
        <v>470</v>
      </c>
      <c r="OM29" s="5">
        <v>470</v>
      </c>
      <c r="ON29" s="66"/>
      <c r="OO29" s="66"/>
      <c r="OP29" s="5"/>
      <c r="OQ29" s="17">
        <v>0.81599999999999995</v>
      </c>
      <c r="OR29" s="5">
        <v>1256</v>
      </c>
      <c r="OS29" s="5">
        <v>1539</v>
      </c>
      <c r="OT29" s="15"/>
      <c r="OU29" s="17">
        <v>0.81599999999999995</v>
      </c>
      <c r="OV29" s="5">
        <v>1256</v>
      </c>
      <c r="OW29" s="5">
        <v>1539</v>
      </c>
      <c r="OX29" s="17">
        <v>0</v>
      </c>
      <c r="OY29" s="5"/>
      <c r="OZ29" s="5"/>
      <c r="PA29" s="17">
        <v>0</v>
      </c>
      <c r="PB29" s="5"/>
      <c r="PC29" s="5"/>
      <c r="PD29" s="17">
        <v>0</v>
      </c>
      <c r="PE29" s="5"/>
      <c r="PF29" s="5"/>
      <c r="PG29" s="5">
        <v>101</v>
      </c>
      <c r="PH29" s="5">
        <v>1993</v>
      </c>
      <c r="PI29" s="11">
        <v>5.0999999999999997E-2</v>
      </c>
      <c r="PJ29" s="5">
        <v>25</v>
      </c>
      <c r="PK29" s="5">
        <v>25</v>
      </c>
      <c r="PL29" s="5"/>
      <c r="PM29" s="5"/>
      <c r="PN29" s="5"/>
      <c r="PO29" s="5">
        <v>1970</v>
      </c>
      <c r="PP29" s="13">
        <v>0.85599999999999998</v>
      </c>
      <c r="PQ29" s="13">
        <v>0.129</v>
      </c>
      <c r="PR29" s="13">
        <v>1.2999999999999999E-2</v>
      </c>
      <c r="PS29" s="13">
        <v>2E-3</v>
      </c>
      <c r="PT29" s="13"/>
      <c r="PU29" s="13"/>
      <c r="PV29" s="13"/>
      <c r="PW29" s="13"/>
      <c r="PX29" s="13"/>
      <c r="PY29" s="13"/>
      <c r="PZ29" s="13"/>
      <c r="QA29" s="13"/>
      <c r="QB29" s="13"/>
      <c r="QC29" s="13"/>
      <c r="QD29" s="13"/>
      <c r="QE29" s="13"/>
      <c r="QF29" s="13"/>
      <c r="QG29" s="13"/>
      <c r="QH29" s="13"/>
      <c r="QI29" s="13"/>
    </row>
    <row r="30" spans="1:451" ht="15" x14ac:dyDescent="0.25">
      <c r="A30" s="46">
        <v>45931</v>
      </c>
      <c r="B30" s="2" t="s">
        <v>5</v>
      </c>
      <c r="C30" s="18"/>
      <c r="D30" s="3"/>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3">
        <v>49</v>
      </c>
      <c r="EC30" s="3">
        <v>442</v>
      </c>
      <c r="ED30" s="5">
        <v>4529</v>
      </c>
      <c r="EE30" s="6">
        <v>0</v>
      </c>
      <c r="EF30" s="7"/>
      <c r="EG30" s="3"/>
      <c r="EH30" s="3"/>
      <c r="EI30" s="3"/>
      <c r="EJ30" s="3"/>
      <c r="EK30" s="8"/>
      <c r="EL30" s="8"/>
      <c r="EM30" s="8"/>
      <c r="EN30" s="3">
        <v>4529</v>
      </c>
      <c r="EO30" s="3">
        <v>120</v>
      </c>
      <c r="EP30" s="3">
        <v>651</v>
      </c>
      <c r="EQ30" s="3">
        <v>22</v>
      </c>
      <c r="ER30" s="3">
        <v>3008</v>
      </c>
      <c r="ES30" s="3"/>
      <c r="ET30" s="3"/>
      <c r="EU30" s="3"/>
      <c r="EV30" s="3"/>
      <c r="EW30" s="3">
        <v>728</v>
      </c>
      <c r="EX30" s="3"/>
      <c r="EY30" s="3"/>
      <c r="EZ30" s="3">
        <v>4529</v>
      </c>
      <c r="FA30" s="3">
        <v>169</v>
      </c>
      <c r="FB30" s="3">
        <v>5</v>
      </c>
      <c r="FC30" s="3">
        <v>115</v>
      </c>
      <c r="FD30" s="3">
        <v>21</v>
      </c>
      <c r="FE30" s="3">
        <v>1</v>
      </c>
      <c r="FF30" s="3">
        <v>25</v>
      </c>
      <c r="FG30" s="3">
        <v>42</v>
      </c>
      <c r="FH30" s="3">
        <v>538</v>
      </c>
      <c r="FI30" s="3">
        <v>4</v>
      </c>
      <c r="FJ30" s="3">
        <v>3</v>
      </c>
      <c r="FK30" s="3">
        <v>93</v>
      </c>
      <c r="FL30" s="3">
        <v>330</v>
      </c>
      <c r="FM30" s="3">
        <v>14</v>
      </c>
      <c r="FN30" s="3">
        <v>198</v>
      </c>
      <c r="FO30" s="3">
        <v>25</v>
      </c>
      <c r="FP30" s="3">
        <v>2</v>
      </c>
      <c r="FQ30" s="3" t="s">
        <v>1005</v>
      </c>
      <c r="FR30" s="3">
        <v>6</v>
      </c>
      <c r="FS30" s="3">
        <v>644</v>
      </c>
      <c r="FT30" s="3">
        <v>14</v>
      </c>
      <c r="FU30" s="3">
        <v>31</v>
      </c>
      <c r="FV30" s="3">
        <v>4</v>
      </c>
      <c r="FW30" s="3">
        <v>169</v>
      </c>
      <c r="FX30" s="3">
        <v>0</v>
      </c>
      <c r="FY30" s="3">
        <v>157</v>
      </c>
      <c r="FZ30" s="3">
        <v>24</v>
      </c>
      <c r="GA30" s="3">
        <v>193</v>
      </c>
      <c r="GB30" s="3">
        <v>391</v>
      </c>
      <c r="GC30" s="3">
        <v>7</v>
      </c>
      <c r="GD30" s="3">
        <v>130</v>
      </c>
      <c r="GE30" s="3">
        <v>51</v>
      </c>
      <c r="GF30" s="3">
        <v>118</v>
      </c>
      <c r="GG30" s="3">
        <v>176</v>
      </c>
      <c r="GH30" s="3">
        <v>63</v>
      </c>
      <c r="GI30" s="3">
        <v>118</v>
      </c>
      <c r="GJ30" s="3">
        <v>0</v>
      </c>
      <c r="GK30" s="3">
        <v>169</v>
      </c>
      <c r="GL30" s="3">
        <v>58</v>
      </c>
      <c r="GM30" s="3">
        <v>4</v>
      </c>
      <c r="GN30" s="3">
        <v>15</v>
      </c>
      <c r="GO30" s="3">
        <v>1</v>
      </c>
      <c r="GP30" s="3"/>
      <c r="GQ30" s="3">
        <v>0</v>
      </c>
      <c r="GR30" s="3">
        <v>0</v>
      </c>
      <c r="GS30" s="3">
        <v>0</v>
      </c>
      <c r="GT30" s="3"/>
      <c r="GU30" s="3">
        <v>3</v>
      </c>
      <c r="GV30" s="3"/>
      <c r="GW30" s="3"/>
      <c r="GX30" s="3">
        <v>0</v>
      </c>
      <c r="GY30" s="3">
        <v>0</v>
      </c>
      <c r="GZ30" s="3">
        <v>0</v>
      </c>
      <c r="HA30" s="3">
        <v>0</v>
      </c>
      <c r="HB30" s="3">
        <v>0</v>
      </c>
      <c r="HC30" s="3"/>
      <c r="HD30" s="3"/>
      <c r="HE30" s="3"/>
      <c r="HF30" s="3">
        <v>12</v>
      </c>
      <c r="HG30" s="3">
        <v>0</v>
      </c>
      <c r="HH30" s="3">
        <v>2</v>
      </c>
      <c r="HI30" s="3">
        <v>5</v>
      </c>
      <c r="HJ30" s="3">
        <v>0</v>
      </c>
      <c r="HK30" s="3">
        <v>0</v>
      </c>
      <c r="HL30" s="3">
        <v>0</v>
      </c>
      <c r="HM30" s="3">
        <v>0</v>
      </c>
      <c r="HN30" s="3">
        <v>0</v>
      </c>
      <c r="HO30" s="3">
        <v>1</v>
      </c>
      <c r="HP30" s="3">
        <v>0</v>
      </c>
      <c r="HQ30" s="3">
        <v>0</v>
      </c>
      <c r="HR30" s="3"/>
      <c r="HS30" s="3">
        <v>0</v>
      </c>
      <c r="HT30" s="3">
        <v>0</v>
      </c>
      <c r="HU30" s="3">
        <v>0</v>
      </c>
      <c r="HV30" s="3">
        <v>0</v>
      </c>
      <c r="HW30" s="3">
        <v>0</v>
      </c>
      <c r="HX30" s="3">
        <v>1</v>
      </c>
      <c r="HY30" s="3">
        <v>0</v>
      </c>
      <c r="HZ30" s="3">
        <v>0</v>
      </c>
      <c r="IA30" s="3">
        <v>0</v>
      </c>
      <c r="IB30" s="3">
        <v>0</v>
      </c>
      <c r="IC30" s="3">
        <v>3</v>
      </c>
      <c r="ID30" s="3">
        <v>7</v>
      </c>
      <c r="IE30" s="3"/>
      <c r="IF30" s="3">
        <v>1</v>
      </c>
      <c r="IG30" s="3">
        <v>4</v>
      </c>
      <c r="IH30" s="3">
        <v>9</v>
      </c>
      <c r="II30" s="3">
        <v>1</v>
      </c>
      <c r="IJ30" s="3">
        <v>1</v>
      </c>
      <c r="IK30" s="3"/>
      <c r="IL30" s="3">
        <v>127</v>
      </c>
      <c r="IM30" s="3">
        <v>18</v>
      </c>
      <c r="IN30" s="3">
        <v>6</v>
      </c>
      <c r="IO30" s="3"/>
      <c r="IP30" s="3"/>
      <c r="IQ30" s="3"/>
      <c r="IR30" s="3">
        <v>8</v>
      </c>
      <c r="IS30" s="3"/>
      <c r="IT30" s="3">
        <v>0</v>
      </c>
      <c r="IU30" s="3">
        <v>0</v>
      </c>
      <c r="IV30" s="3">
        <v>0</v>
      </c>
      <c r="IW30" s="3">
        <v>0</v>
      </c>
      <c r="IX30" s="3">
        <v>0</v>
      </c>
      <c r="IY30" s="3">
        <v>0</v>
      </c>
      <c r="IZ30" s="3">
        <v>0</v>
      </c>
      <c r="JA30" s="3">
        <v>0</v>
      </c>
      <c r="JB30" s="3"/>
      <c r="JC30" s="3">
        <v>4</v>
      </c>
      <c r="JD30" s="3"/>
      <c r="JE30" s="3">
        <v>124</v>
      </c>
      <c r="JF30" s="3">
        <v>31</v>
      </c>
      <c r="JG30" s="3">
        <v>24</v>
      </c>
      <c r="JH30" s="3">
        <v>4</v>
      </c>
      <c r="JI30" s="3"/>
      <c r="JJ30" s="3"/>
      <c r="JK30" s="3">
        <v>0</v>
      </c>
      <c r="JL30" s="3"/>
      <c r="JM30" s="3">
        <v>5</v>
      </c>
      <c r="JN30" s="3">
        <v>118</v>
      </c>
      <c r="JO30" s="9">
        <v>1.3078703703703705E-3</v>
      </c>
      <c r="JP30" s="10">
        <v>3.1249999999999997E-3</v>
      </c>
      <c r="JQ30" s="3">
        <v>256</v>
      </c>
      <c r="JR30" s="9">
        <v>2.7777777777777778E-4</v>
      </c>
      <c r="JS30" s="10">
        <v>2.6041666666666665E-3</v>
      </c>
      <c r="JT30" s="5">
        <v>838</v>
      </c>
      <c r="JU30" s="11">
        <v>0.185</v>
      </c>
      <c r="JV30" s="12"/>
      <c r="JW30" s="5">
        <v>134</v>
      </c>
      <c r="JX30" s="5">
        <v>838</v>
      </c>
      <c r="JY30" s="11">
        <v>0.16</v>
      </c>
      <c r="JZ30" s="12"/>
      <c r="KA30" s="5">
        <v>3</v>
      </c>
      <c r="KB30" s="5">
        <v>241</v>
      </c>
      <c r="KC30" s="11">
        <v>1.2E-2</v>
      </c>
      <c r="KD30" s="3">
        <v>118</v>
      </c>
      <c r="KE30" s="10">
        <v>6.5509259259259262E-3</v>
      </c>
      <c r="KF30" s="10">
        <v>5.3819444444444453E-3</v>
      </c>
      <c r="KG30" s="10">
        <v>1.1481481481481483E-2</v>
      </c>
      <c r="KH30" s="5">
        <v>657</v>
      </c>
      <c r="KI30" s="10">
        <v>6.2037037037037043E-3</v>
      </c>
      <c r="KJ30" s="10">
        <v>1.4780092592592595E-2</v>
      </c>
      <c r="KK30" s="45"/>
      <c r="KL30" s="45"/>
      <c r="KM30" s="45"/>
      <c r="KN30" s="45"/>
      <c r="KO30" s="5"/>
      <c r="KP30" s="10"/>
      <c r="KQ30" s="10"/>
      <c r="KR30" s="5"/>
      <c r="KS30" s="10"/>
      <c r="KT30" s="10"/>
      <c r="KU30" s="5">
        <v>68</v>
      </c>
      <c r="KV30" s="5">
        <v>7</v>
      </c>
      <c r="KW30" s="5">
        <v>28</v>
      </c>
      <c r="KX30" s="5">
        <v>1</v>
      </c>
      <c r="KY30" s="5">
        <v>30</v>
      </c>
      <c r="KZ30" s="5"/>
      <c r="LA30" s="5"/>
      <c r="LB30" s="5">
        <v>2</v>
      </c>
      <c r="LC30" s="5"/>
      <c r="LD30" s="5">
        <v>56</v>
      </c>
      <c r="LE30" s="13">
        <v>0.82399999999999995</v>
      </c>
      <c r="LF30" s="14"/>
      <c r="LG30" s="7"/>
      <c r="LH30" s="7"/>
      <c r="LI30" s="14"/>
      <c r="LJ30" s="7"/>
      <c r="LK30" s="7"/>
      <c r="LL30" s="14"/>
      <c r="LM30" s="7"/>
      <c r="LN30" s="7"/>
      <c r="LO30" s="14"/>
      <c r="LP30" s="7"/>
      <c r="LQ30" s="14"/>
      <c r="LR30" s="7"/>
      <c r="LS30" s="7"/>
      <c r="LT30" s="14"/>
      <c r="LU30" s="7"/>
      <c r="LV30" s="7"/>
      <c r="LW30" s="14"/>
      <c r="LX30" s="7"/>
      <c r="LY30" s="7"/>
      <c r="LZ30" s="14"/>
      <c r="MA30" s="7"/>
      <c r="MB30" s="7"/>
      <c r="MC30" s="5">
        <v>369</v>
      </c>
      <c r="MD30" s="15"/>
      <c r="ME30" s="5">
        <v>1542</v>
      </c>
      <c r="MF30" s="5">
        <v>155</v>
      </c>
      <c r="MG30" s="16">
        <v>0.10100000000000001</v>
      </c>
      <c r="MH30" s="5">
        <v>4</v>
      </c>
      <c r="MI30" s="16">
        <v>3.0000000000000001E-3</v>
      </c>
      <c r="MJ30" s="15"/>
      <c r="MK30" s="5">
        <v>405</v>
      </c>
      <c r="ML30" s="5">
        <v>21</v>
      </c>
      <c r="MM30" s="16">
        <v>5.1999999999999998E-2</v>
      </c>
      <c r="MN30" s="5" t="s">
        <v>1005</v>
      </c>
      <c r="MO30" s="16">
        <v>0</v>
      </c>
      <c r="MP30" s="15"/>
      <c r="MQ30" s="5">
        <v>1947</v>
      </c>
      <c r="MR30" s="5">
        <v>176</v>
      </c>
      <c r="MS30" s="16">
        <v>0.09</v>
      </c>
      <c r="MT30" s="5">
        <v>4</v>
      </c>
      <c r="MU30" s="16">
        <v>2E-3</v>
      </c>
      <c r="MV30" s="15"/>
      <c r="MW30" s="5">
        <v>58</v>
      </c>
      <c r="MX30" s="5">
        <v>5</v>
      </c>
      <c r="MY30" s="16">
        <v>8.5999999999999993E-2</v>
      </c>
      <c r="MZ30" s="5"/>
      <c r="NA30" s="16">
        <v>0</v>
      </c>
      <c r="NB30" s="15"/>
      <c r="NC30" s="5">
        <v>44</v>
      </c>
      <c r="ND30" s="5">
        <v>1</v>
      </c>
      <c r="NE30" s="16">
        <v>2.3E-2</v>
      </c>
      <c r="NF30" s="5"/>
      <c r="NG30" s="16">
        <v>0</v>
      </c>
      <c r="NH30" s="15"/>
      <c r="NI30" s="5">
        <v>150</v>
      </c>
      <c r="NJ30" s="5">
        <v>6</v>
      </c>
      <c r="NK30" s="16">
        <v>0.04</v>
      </c>
      <c r="NL30" s="5"/>
      <c r="NM30" s="16">
        <v>0</v>
      </c>
      <c r="NN30" s="5">
        <v>1820</v>
      </c>
      <c r="NO30" s="5">
        <v>2615</v>
      </c>
      <c r="NP30" s="17">
        <v>0.69599999999999995</v>
      </c>
      <c r="NQ30" s="5">
        <v>2151</v>
      </c>
      <c r="NR30" s="5">
        <v>2124</v>
      </c>
      <c r="NS30" s="5">
        <v>8</v>
      </c>
      <c r="NT30" s="5">
        <v>1</v>
      </c>
      <c r="NU30" s="5">
        <v>18</v>
      </c>
      <c r="NV30" s="17">
        <v>0.629</v>
      </c>
      <c r="NW30" s="5">
        <v>1175</v>
      </c>
      <c r="NX30" s="5">
        <v>1868</v>
      </c>
      <c r="NY30" s="12"/>
      <c r="NZ30" s="17">
        <v>0.629</v>
      </c>
      <c r="OA30" s="5">
        <v>1175</v>
      </c>
      <c r="OB30" s="5">
        <v>1868</v>
      </c>
      <c r="OC30" s="17">
        <v>0</v>
      </c>
      <c r="OD30" s="5"/>
      <c r="OE30" s="5"/>
      <c r="OF30" s="17">
        <v>0</v>
      </c>
      <c r="OG30" s="5"/>
      <c r="OH30" s="5"/>
      <c r="OI30" s="17">
        <v>0</v>
      </c>
      <c r="OJ30" s="5"/>
      <c r="OK30" s="5"/>
      <c r="OL30" s="5">
        <v>285</v>
      </c>
      <c r="OM30" s="5">
        <v>285</v>
      </c>
      <c r="ON30" s="66"/>
      <c r="OO30" s="66"/>
      <c r="OP30" s="5"/>
      <c r="OQ30" s="17">
        <v>0.75700000000000001</v>
      </c>
      <c r="OR30" s="5">
        <v>1414</v>
      </c>
      <c r="OS30" s="5">
        <v>1868</v>
      </c>
      <c r="OT30" s="15"/>
      <c r="OU30" s="17">
        <v>0.75700000000000001</v>
      </c>
      <c r="OV30" s="5">
        <v>1414</v>
      </c>
      <c r="OW30" s="5">
        <v>1868</v>
      </c>
      <c r="OX30" s="17">
        <v>0</v>
      </c>
      <c r="OY30" s="5"/>
      <c r="OZ30" s="5"/>
      <c r="PA30" s="17">
        <v>0</v>
      </c>
      <c r="PB30" s="5"/>
      <c r="PC30" s="5"/>
      <c r="PD30" s="17">
        <v>0</v>
      </c>
      <c r="PE30" s="5"/>
      <c r="PF30" s="5"/>
      <c r="PG30" s="5">
        <v>144</v>
      </c>
      <c r="PH30" s="5">
        <v>2151</v>
      </c>
      <c r="PI30" s="11">
        <v>6.7000000000000004E-2</v>
      </c>
      <c r="PJ30" s="5">
        <v>46</v>
      </c>
      <c r="PK30" s="5">
        <v>46</v>
      </c>
      <c r="PL30" s="5"/>
      <c r="PM30" s="5"/>
      <c r="PN30" s="5"/>
      <c r="PO30" s="5">
        <v>1833</v>
      </c>
      <c r="PP30" s="13">
        <v>0.88400000000000001</v>
      </c>
      <c r="PQ30" s="13">
        <v>0.104</v>
      </c>
      <c r="PR30" s="13">
        <v>8.9999999999999993E-3</v>
      </c>
      <c r="PS30" s="13">
        <v>3.0000000000000001E-3</v>
      </c>
      <c r="PT30" s="13"/>
      <c r="PU30" s="13"/>
      <c r="PV30" s="13"/>
      <c r="PW30" s="13"/>
      <c r="PX30" s="13"/>
      <c r="PY30" s="13"/>
      <c r="PZ30" s="13"/>
      <c r="QA30" s="13"/>
      <c r="QB30" s="13"/>
      <c r="QC30" s="13"/>
      <c r="QD30" s="13"/>
      <c r="QE30" s="13"/>
      <c r="QF30" s="13"/>
      <c r="QG30" s="13"/>
      <c r="QH30" s="13"/>
      <c r="QI30" s="13"/>
    </row>
    <row r="31" spans="1:451" ht="15" x14ac:dyDescent="0.25">
      <c r="A31" s="46">
        <v>45931</v>
      </c>
      <c r="B31" s="2" t="s">
        <v>6</v>
      </c>
      <c r="C31" s="18"/>
      <c r="D31" s="3"/>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3">
        <v>40</v>
      </c>
      <c r="EC31" s="3">
        <v>398</v>
      </c>
      <c r="ED31" s="5">
        <v>4826</v>
      </c>
      <c r="EE31" s="6">
        <v>0</v>
      </c>
      <c r="EF31" s="7"/>
      <c r="EG31" s="3"/>
      <c r="EH31" s="3"/>
      <c r="EI31" s="3"/>
      <c r="EJ31" s="3"/>
      <c r="EK31" s="8"/>
      <c r="EL31" s="8"/>
      <c r="EM31" s="8"/>
      <c r="EN31" s="3">
        <v>4826</v>
      </c>
      <c r="EO31" s="3">
        <v>131</v>
      </c>
      <c r="EP31" s="3">
        <v>569</v>
      </c>
      <c r="EQ31" s="3">
        <v>17</v>
      </c>
      <c r="ER31" s="3">
        <v>3336</v>
      </c>
      <c r="ES31" s="3"/>
      <c r="ET31" s="3"/>
      <c r="EU31" s="3"/>
      <c r="EV31" s="3"/>
      <c r="EW31" s="3">
        <v>773</v>
      </c>
      <c r="EX31" s="3"/>
      <c r="EY31" s="3"/>
      <c r="EZ31" s="3">
        <v>4826</v>
      </c>
      <c r="FA31" s="3">
        <v>151</v>
      </c>
      <c r="FB31" s="3">
        <v>5</v>
      </c>
      <c r="FC31" s="3">
        <v>153</v>
      </c>
      <c r="FD31" s="3">
        <v>15</v>
      </c>
      <c r="FE31" s="3">
        <v>6</v>
      </c>
      <c r="FF31" s="3">
        <v>16</v>
      </c>
      <c r="FG31" s="3">
        <v>72</v>
      </c>
      <c r="FH31" s="3">
        <v>525</v>
      </c>
      <c r="FI31" s="3">
        <v>6</v>
      </c>
      <c r="FJ31" s="3">
        <v>4</v>
      </c>
      <c r="FK31" s="3">
        <v>103</v>
      </c>
      <c r="FL31" s="3">
        <v>420</v>
      </c>
      <c r="FM31" s="3">
        <v>13</v>
      </c>
      <c r="FN31" s="3">
        <v>166</v>
      </c>
      <c r="FO31" s="3">
        <v>26</v>
      </c>
      <c r="FP31" s="3">
        <v>2</v>
      </c>
      <c r="FQ31" s="3">
        <v>1</v>
      </c>
      <c r="FR31" s="3">
        <v>1</v>
      </c>
      <c r="FS31" s="3">
        <v>639</v>
      </c>
      <c r="FT31" s="3">
        <v>22</v>
      </c>
      <c r="FU31" s="3">
        <v>45</v>
      </c>
      <c r="FV31" s="3">
        <v>2</v>
      </c>
      <c r="FW31" s="3">
        <v>229</v>
      </c>
      <c r="FX31" s="3">
        <v>0</v>
      </c>
      <c r="FY31" s="3">
        <v>124</v>
      </c>
      <c r="FZ31" s="3">
        <v>18</v>
      </c>
      <c r="GA31" s="3">
        <v>111</v>
      </c>
      <c r="GB31" s="3">
        <v>464</v>
      </c>
      <c r="GC31" s="3">
        <v>3</v>
      </c>
      <c r="GD31" s="3">
        <v>141</v>
      </c>
      <c r="GE31" s="3">
        <v>61</v>
      </c>
      <c r="GF31" s="3">
        <v>116</v>
      </c>
      <c r="GG31" s="3">
        <v>208</v>
      </c>
      <c r="GH31" s="3">
        <v>73</v>
      </c>
      <c r="GI31" s="3">
        <v>106</v>
      </c>
      <c r="GJ31" s="3">
        <v>0</v>
      </c>
      <c r="GK31" s="3">
        <v>193</v>
      </c>
      <c r="GL31" s="3">
        <v>60</v>
      </c>
      <c r="GM31" s="3">
        <v>2</v>
      </c>
      <c r="GN31" s="3">
        <v>15</v>
      </c>
      <c r="GO31" s="3">
        <v>0</v>
      </c>
      <c r="GP31" s="3"/>
      <c r="GQ31" s="3">
        <v>0</v>
      </c>
      <c r="GR31" s="3">
        <v>0</v>
      </c>
      <c r="GS31" s="3">
        <v>0</v>
      </c>
      <c r="GT31" s="3"/>
      <c r="GU31" s="3">
        <v>2</v>
      </c>
      <c r="GV31" s="3"/>
      <c r="GW31" s="3"/>
      <c r="GX31" s="3">
        <v>0</v>
      </c>
      <c r="GY31" s="3">
        <v>0</v>
      </c>
      <c r="GZ31" s="3">
        <v>0</v>
      </c>
      <c r="HA31" s="3">
        <v>0</v>
      </c>
      <c r="HB31" s="3">
        <v>0</v>
      </c>
      <c r="HC31" s="3"/>
      <c r="HD31" s="3"/>
      <c r="HE31" s="3"/>
      <c r="HF31" s="3">
        <v>2</v>
      </c>
      <c r="HG31" s="3">
        <v>0</v>
      </c>
      <c r="HH31" s="3">
        <v>1</v>
      </c>
      <c r="HI31" s="3">
        <v>1</v>
      </c>
      <c r="HJ31" s="3">
        <v>0</v>
      </c>
      <c r="HK31" s="3">
        <v>0</v>
      </c>
      <c r="HL31" s="3">
        <v>1</v>
      </c>
      <c r="HM31" s="3">
        <v>0</v>
      </c>
      <c r="HN31" s="3">
        <v>0</v>
      </c>
      <c r="HO31" s="3">
        <v>0</v>
      </c>
      <c r="HP31" s="3">
        <v>0</v>
      </c>
      <c r="HQ31" s="3">
        <v>0</v>
      </c>
      <c r="HR31" s="3"/>
      <c r="HS31" s="3">
        <v>0</v>
      </c>
      <c r="HT31" s="3">
        <v>0</v>
      </c>
      <c r="HU31" s="3">
        <v>0</v>
      </c>
      <c r="HV31" s="3">
        <v>0</v>
      </c>
      <c r="HW31" s="3">
        <v>0</v>
      </c>
      <c r="HX31" s="3">
        <v>0</v>
      </c>
      <c r="HY31" s="3">
        <v>0</v>
      </c>
      <c r="HZ31" s="3">
        <v>0</v>
      </c>
      <c r="IA31" s="3">
        <v>0</v>
      </c>
      <c r="IB31" s="3">
        <v>0</v>
      </c>
      <c r="IC31" s="3">
        <v>2</v>
      </c>
      <c r="ID31" s="3">
        <v>5</v>
      </c>
      <c r="IE31" s="3"/>
      <c r="IF31" s="3"/>
      <c r="IG31" s="3">
        <v>1</v>
      </c>
      <c r="IH31" s="3">
        <v>2</v>
      </c>
      <c r="II31" s="3">
        <v>1</v>
      </c>
      <c r="IJ31" s="3">
        <v>1</v>
      </c>
      <c r="IK31" s="3"/>
      <c r="IL31" s="3">
        <v>169</v>
      </c>
      <c r="IM31" s="3">
        <v>22</v>
      </c>
      <c r="IN31" s="3">
        <v>2</v>
      </c>
      <c r="IO31" s="3"/>
      <c r="IP31" s="3"/>
      <c r="IQ31" s="3"/>
      <c r="IR31" s="3">
        <v>3</v>
      </c>
      <c r="IS31" s="3"/>
      <c r="IT31" s="3">
        <v>0</v>
      </c>
      <c r="IU31" s="3">
        <v>0</v>
      </c>
      <c r="IV31" s="3">
        <v>0</v>
      </c>
      <c r="IW31" s="3">
        <v>0</v>
      </c>
      <c r="IX31" s="3">
        <v>0</v>
      </c>
      <c r="IY31" s="3">
        <v>0</v>
      </c>
      <c r="IZ31" s="3">
        <v>0</v>
      </c>
      <c r="JA31" s="3">
        <v>0</v>
      </c>
      <c r="JB31" s="3"/>
      <c r="JC31" s="3">
        <v>4</v>
      </c>
      <c r="JD31" s="3"/>
      <c r="JE31" s="3">
        <v>208</v>
      </c>
      <c r="JF31" s="3">
        <v>41</v>
      </c>
      <c r="JG31" s="3">
        <v>30</v>
      </c>
      <c r="JH31" s="3">
        <v>5</v>
      </c>
      <c r="JI31" s="3"/>
      <c r="JJ31" s="3"/>
      <c r="JK31" s="3">
        <v>0</v>
      </c>
      <c r="JL31" s="3"/>
      <c r="JM31" s="3">
        <v>6</v>
      </c>
      <c r="JN31" s="3">
        <v>131</v>
      </c>
      <c r="JO31" s="9">
        <v>1.4467592592592594E-3</v>
      </c>
      <c r="JP31" s="10">
        <v>3.2638888888888891E-3</v>
      </c>
      <c r="JQ31" s="3">
        <v>204</v>
      </c>
      <c r="JR31" s="9">
        <v>2.7777777777777778E-4</v>
      </c>
      <c r="JS31" s="10">
        <v>2.6504629629629625E-3</v>
      </c>
      <c r="JT31" s="5">
        <v>752</v>
      </c>
      <c r="JU31" s="11">
        <v>0.156</v>
      </c>
      <c r="JV31" s="12"/>
      <c r="JW31" s="5">
        <v>235</v>
      </c>
      <c r="JX31" s="5">
        <v>752</v>
      </c>
      <c r="JY31" s="11">
        <v>0.313</v>
      </c>
      <c r="JZ31" s="12"/>
      <c r="KA31" s="5">
        <v>4</v>
      </c>
      <c r="KB31" s="5">
        <v>341</v>
      </c>
      <c r="KC31" s="11">
        <v>1.2E-2</v>
      </c>
      <c r="KD31" s="3">
        <v>131</v>
      </c>
      <c r="KE31" s="10">
        <v>5.2777777777777771E-3</v>
      </c>
      <c r="KF31" s="10">
        <v>4.5717592592592589E-3</v>
      </c>
      <c r="KG31" s="10">
        <v>1.2418981481481482E-2</v>
      </c>
      <c r="KH31" s="5">
        <v>575</v>
      </c>
      <c r="KI31" s="10">
        <v>6.782407407407408E-3</v>
      </c>
      <c r="KJ31" s="10">
        <v>1.7951388888888888E-2</v>
      </c>
      <c r="KK31" s="45"/>
      <c r="KL31" s="45"/>
      <c r="KM31" s="45"/>
      <c r="KN31" s="45"/>
      <c r="KO31" s="5"/>
      <c r="KP31" s="10"/>
      <c r="KQ31" s="10"/>
      <c r="KR31" s="5"/>
      <c r="KS31" s="10"/>
      <c r="KT31" s="10"/>
      <c r="KU31" s="5">
        <v>137</v>
      </c>
      <c r="KV31" s="5">
        <v>37</v>
      </c>
      <c r="KW31" s="5">
        <v>21</v>
      </c>
      <c r="KX31" s="5">
        <v>1</v>
      </c>
      <c r="KY31" s="5">
        <v>72</v>
      </c>
      <c r="KZ31" s="5"/>
      <c r="LA31" s="5"/>
      <c r="LB31" s="5">
        <v>6</v>
      </c>
      <c r="LC31" s="5"/>
      <c r="LD31" s="5">
        <v>111</v>
      </c>
      <c r="LE31" s="13">
        <v>0.81</v>
      </c>
      <c r="LF31" s="14"/>
      <c r="LG31" s="7"/>
      <c r="LH31" s="7"/>
      <c r="LI31" s="14"/>
      <c r="LJ31" s="7"/>
      <c r="LK31" s="7"/>
      <c r="LL31" s="14"/>
      <c r="LM31" s="7"/>
      <c r="LN31" s="7"/>
      <c r="LO31" s="14"/>
      <c r="LP31" s="7"/>
      <c r="LQ31" s="14"/>
      <c r="LR31" s="7"/>
      <c r="LS31" s="7"/>
      <c r="LT31" s="14"/>
      <c r="LU31" s="7"/>
      <c r="LV31" s="7"/>
      <c r="LW31" s="14"/>
      <c r="LX31" s="7"/>
      <c r="LY31" s="7"/>
      <c r="LZ31" s="14"/>
      <c r="MA31" s="7"/>
      <c r="MB31" s="7"/>
      <c r="MC31" s="5">
        <v>521</v>
      </c>
      <c r="MD31" s="15"/>
      <c r="ME31" s="5">
        <v>1831</v>
      </c>
      <c r="MF31" s="5">
        <v>204</v>
      </c>
      <c r="MG31" s="16">
        <v>0.111</v>
      </c>
      <c r="MH31" s="5">
        <v>3</v>
      </c>
      <c r="MI31" s="16">
        <v>2E-3</v>
      </c>
      <c r="MJ31" s="15"/>
      <c r="MK31" s="5">
        <v>476</v>
      </c>
      <c r="ML31" s="5">
        <v>40</v>
      </c>
      <c r="MM31" s="16">
        <v>8.4000000000000005E-2</v>
      </c>
      <c r="MN31" s="5" t="s">
        <v>1005</v>
      </c>
      <c r="MO31" s="16">
        <v>0</v>
      </c>
      <c r="MP31" s="15"/>
      <c r="MQ31" s="5">
        <v>2307</v>
      </c>
      <c r="MR31" s="5">
        <v>244</v>
      </c>
      <c r="MS31" s="16">
        <v>0.106</v>
      </c>
      <c r="MT31" s="5">
        <v>3</v>
      </c>
      <c r="MU31" s="16">
        <v>1E-3</v>
      </c>
      <c r="MV31" s="15"/>
      <c r="MW31" s="5">
        <v>79</v>
      </c>
      <c r="MX31" s="5">
        <v>7</v>
      </c>
      <c r="MY31" s="16">
        <v>8.8999999999999996E-2</v>
      </c>
      <c r="MZ31" s="5">
        <v>1</v>
      </c>
      <c r="NA31" s="16">
        <v>1.2999999999999999E-2</v>
      </c>
      <c r="NB31" s="15"/>
      <c r="NC31" s="5">
        <v>55</v>
      </c>
      <c r="ND31" s="5">
        <v>3</v>
      </c>
      <c r="NE31" s="16">
        <v>5.5E-2</v>
      </c>
      <c r="NF31" s="5"/>
      <c r="NG31" s="16">
        <v>0</v>
      </c>
      <c r="NH31" s="15"/>
      <c r="NI31" s="5">
        <v>118</v>
      </c>
      <c r="NJ31" s="5">
        <v>12</v>
      </c>
      <c r="NK31" s="16">
        <v>0.10199999999999999</v>
      </c>
      <c r="NL31" s="5"/>
      <c r="NM31" s="16">
        <v>0</v>
      </c>
      <c r="NN31" s="5">
        <v>1939</v>
      </c>
      <c r="NO31" s="5">
        <v>2914</v>
      </c>
      <c r="NP31" s="17">
        <v>0.66500000000000004</v>
      </c>
      <c r="NQ31" s="5">
        <v>2265</v>
      </c>
      <c r="NR31" s="5">
        <v>1946</v>
      </c>
      <c r="NS31" s="5">
        <v>13</v>
      </c>
      <c r="NT31" s="5">
        <v>287</v>
      </c>
      <c r="NU31" s="5">
        <v>19</v>
      </c>
      <c r="NV31" s="17">
        <v>0.495</v>
      </c>
      <c r="NW31" s="5">
        <v>1103</v>
      </c>
      <c r="NX31" s="5">
        <v>2228</v>
      </c>
      <c r="NY31" s="12"/>
      <c r="NZ31" s="17">
        <v>0.48299999999999998</v>
      </c>
      <c r="OA31" s="5">
        <v>934</v>
      </c>
      <c r="OB31" s="5">
        <v>1935</v>
      </c>
      <c r="OC31" s="17">
        <v>0.6</v>
      </c>
      <c r="OD31" s="5">
        <v>3</v>
      </c>
      <c r="OE31" s="5">
        <v>5</v>
      </c>
      <c r="OF31" s="17">
        <v>0.57599999999999996</v>
      </c>
      <c r="OG31" s="5">
        <v>166</v>
      </c>
      <c r="OH31" s="5">
        <v>288</v>
      </c>
      <c r="OI31" s="17">
        <v>0</v>
      </c>
      <c r="OJ31" s="5"/>
      <c r="OK31" s="5"/>
      <c r="OL31" s="5">
        <v>1483</v>
      </c>
      <c r="OM31" s="5">
        <v>1347</v>
      </c>
      <c r="ON31" s="66">
        <v>1</v>
      </c>
      <c r="OO31" s="66">
        <v>135</v>
      </c>
      <c r="OP31" s="5"/>
      <c r="OQ31" s="17">
        <v>0.81899999999999995</v>
      </c>
      <c r="OR31" s="5">
        <v>1825</v>
      </c>
      <c r="OS31" s="5">
        <v>2228</v>
      </c>
      <c r="OT31" s="15"/>
      <c r="OU31" s="17">
        <v>0.83699999999999997</v>
      </c>
      <c r="OV31" s="5">
        <v>1620</v>
      </c>
      <c r="OW31" s="5">
        <v>1935</v>
      </c>
      <c r="OX31" s="17">
        <v>1</v>
      </c>
      <c r="OY31" s="5">
        <v>5</v>
      </c>
      <c r="OZ31" s="5">
        <v>5</v>
      </c>
      <c r="PA31" s="17">
        <v>0.69399999999999995</v>
      </c>
      <c r="PB31" s="5">
        <v>200</v>
      </c>
      <c r="PC31" s="5">
        <v>288</v>
      </c>
      <c r="PD31" s="17">
        <v>0</v>
      </c>
      <c r="PE31" s="5"/>
      <c r="PF31" s="5"/>
      <c r="PG31" s="5">
        <v>166</v>
      </c>
      <c r="PH31" s="5">
        <v>2265</v>
      </c>
      <c r="PI31" s="11">
        <v>7.2999999999999995E-2</v>
      </c>
      <c r="PJ31" s="5">
        <v>54</v>
      </c>
      <c r="PK31" s="5">
        <v>43</v>
      </c>
      <c r="PL31" s="5"/>
      <c r="PM31" s="5">
        <v>11</v>
      </c>
      <c r="PN31" s="5"/>
      <c r="PO31" s="5">
        <v>2077</v>
      </c>
      <c r="PP31" s="13">
        <v>0.872</v>
      </c>
      <c r="PQ31" s="13">
        <v>0.111</v>
      </c>
      <c r="PR31" s="13">
        <v>1.4E-2</v>
      </c>
      <c r="PS31" s="13">
        <v>2E-3</v>
      </c>
      <c r="PT31" s="13"/>
      <c r="PU31" s="13"/>
      <c r="PV31" s="13"/>
      <c r="PW31" s="13"/>
      <c r="PX31" s="13"/>
      <c r="PY31" s="13"/>
      <c r="PZ31" s="13"/>
      <c r="QA31" s="13"/>
      <c r="QB31" s="13"/>
      <c r="QC31" s="13"/>
      <c r="QD31" s="13"/>
      <c r="QE31" s="13"/>
      <c r="QF31" s="13"/>
      <c r="QG31" s="13"/>
      <c r="QH31" s="13"/>
      <c r="QI31" s="13"/>
    </row>
    <row r="32" spans="1:451" ht="15" x14ac:dyDescent="0.25">
      <c r="A32" s="46">
        <v>45931</v>
      </c>
      <c r="B32" s="2" t="s">
        <v>7</v>
      </c>
      <c r="C32" s="18"/>
      <c r="D32" s="3"/>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3">
        <v>9</v>
      </c>
      <c r="EC32" s="3">
        <v>73</v>
      </c>
      <c r="ED32" s="5">
        <v>1684</v>
      </c>
      <c r="EE32" s="6">
        <v>0</v>
      </c>
      <c r="EF32" s="7"/>
      <c r="EG32" s="3"/>
      <c r="EH32" s="3"/>
      <c r="EI32" s="3"/>
      <c r="EJ32" s="3"/>
      <c r="EK32" s="8"/>
      <c r="EL32" s="8"/>
      <c r="EM32" s="8"/>
      <c r="EN32" s="3">
        <v>1684</v>
      </c>
      <c r="EO32" s="3">
        <v>26</v>
      </c>
      <c r="EP32" s="3">
        <v>217</v>
      </c>
      <c r="EQ32" s="3">
        <v>3</v>
      </c>
      <c r="ER32" s="3">
        <v>1172</v>
      </c>
      <c r="ES32" s="3"/>
      <c r="ET32" s="3"/>
      <c r="EU32" s="3"/>
      <c r="EV32" s="3"/>
      <c r="EW32" s="3">
        <v>266</v>
      </c>
      <c r="EX32" s="3"/>
      <c r="EY32" s="3"/>
      <c r="EZ32" s="3">
        <v>1684</v>
      </c>
      <c r="FA32" s="3">
        <v>49</v>
      </c>
      <c r="FB32" s="3">
        <v>1</v>
      </c>
      <c r="FC32" s="3">
        <v>56</v>
      </c>
      <c r="FD32" s="3">
        <v>14</v>
      </c>
      <c r="FE32" s="3">
        <v>1</v>
      </c>
      <c r="FF32" s="3">
        <v>6</v>
      </c>
      <c r="FG32" s="3">
        <v>17</v>
      </c>
      <c r="FH32" s="3">
        <v>177</v>
      </c>
      <c r="FI32" s="3">
        <v>2</v>
      </c>
      <c r="FJ32" s="3">
        <v>15</v>
      </c>
      <c r="FK32" s="3">
        <v>19</v>
      </c>
      <c r="FL32" s="3">
        <v>179</v>
      </c>
      <c r="FM32" s="3">
        <v>4</v>
      </c>
      <c r="FN32" s="3">
        <v>41</v>
      </c>
      <c r="FO32" s="3">
        <v>10</v>
      </c>
      <c r="FP32" s="3" t="s">
        <v>1005</v>
      </c>
      <c r="FQ32" s="3" t="s">
        <v>1005</v>
      </c>
      <c r="FR32" s="3" t="s">
        <v>1005</v>
      </c>
      <c r="FS32" s="3">
        <v>191</v>
      </c>
      <c r="FT32" s="3">
        <v>12</v>
      </c>
      <c r="FU32" s="3">
        <v>23</v>
      </c>
      <c r="FV32" s="3">
        <v>0</v>
      </c>
      <c r="FW32" s="3">
        <v>70</v>
      </c>
      <c r="FX32" s="3">
        <v>0</v>
      </c>
      <c r="FY32" s="3">
        <v>26</v>
      </c>
      <c r="FZ32" s="3">
        <v>13</v>
      </c>
      <c r="GA32" s="3">
        <v>44</v>
      </c>
      <c r="GB32" s="3">
        <v>172</v>
      </c>
      <c r="GC32" s="3">
        <v>1</v>
      </c>
      <c r="GD32" s="3">
        <v>50</v>
      </c>
      <c r="GE32" s="3">
        <v>23</v>
      </c>
      <c r="GF32" s="3">
        <v>48</v>
      </c>
      <c r="GG32" s="3">
        <v>63</v>
      </c>
      <c r="GH32" s="3">
        <v>31</v>
      </c>
      <c r="GI32" s="3">
        <v>52</v>
      </c>
      <c r="GJ32" s="3">
        <v>1</v>
      </c>
      <c r="GK32" s="3">
        <v>46</v>
      </c>
      <c r="GL32" s="3">
        <v>4</v>
      </c>
      <c r="GM32" s="3">
        <v>0</v>
      </c>
      <c r="GN32" s="3">
        <v>1</v>
      </c>
      <c r="GO32" s="3">
        <v>2</v>
      </c>
      <c r="GP32" s="3"/>
      <c r="GQ32" s="3">
        <v>0</v>
      </c>
      <c r="GR32" s="3">
        <v>0</v>
      </c>
      <c r="GS32" s="3">
        <v>0</v>
      </c>
      <c r="GT32" s="3"/>
      <c r="GU32" s="3">
        <v>1</v>
      </c>
      <c r="GV32" s="3"/>
      <c r="GW32" s="3"/>
      <c r="GX32" s="3">
        <v>0</v>
      </c>
      <c r="GY32" s="3">
        <v>0</v>
      </c>
      <c r="GZ32" s="3">
        <v>0</v>
      </c>
      <c r="HA32" s="3">
        <v>0</v>
      </c>
      <c r="HB32" s="3">
        <v>0</v>
      </c>
      <c r="HC32" s="3"/>
      <c r="HD32" s="3"/>
      <c r="HE32" s="3"/>
      <c r="HF32" s="3">
        <v>1</v>
      </c>
      <c r="HG32" s="3">
        <v>0</v>
      </c>
      <c r="HH32" s="3">
        <v>0</v>
      </c>
      <c r="HI32" s="3">
        <v>0</v>
      </c>
      <c r="HJ32" s="3">
        <v>0</v>
      </c>
      <c r="HK32" s="3">
        <v>0</v>
      </c>
      <c r="HL32" s="3">
        <v>0</v>
      </c>
      <c r="HM32" s="3">
        <v>0</v>
      </c>
      <c r="HN32" s="3">
        <v>0</v>
      </c>
      <c r="HO32" s="3">
        <v>0</v>
      </c>
      <c r="HP32" s="3">
        <v>0</v>
      </c>
      <c r="HQ32" s="3">
        <v>0</v>
      </c>
      <c r="HR32" s="3"/>
      <c r="HS32" s="3">
        <v>0</v>
      </c>
      <c r="HT32" s="3">
        <v>0</v>
      </c>
      <c r="HU32" s="3">
        <v>0</v>
      </c>
      <c r="HV32" s="3">
        <v>0</v>
      </c>
      <c r="HW32" s="3">
        <v>0</v>
      </c>
      <c r="HX32" s="3">
        <v>0</v>
      </c>
      <c r="HY32" s="3">
        <v>0</v>
      </c>
      <c r="HZ32" s="3">
        <v>0</v>
      </c>
      <c r="IA32" s="3">
        <v>0</v>
      </c>
      <c r="IB32" s="3">
        <v>0</v>
      </c>
      <c r="IC32" s="3">
        <v>1</v>
      </c>
      <c r="ID32" s="3">
        <v>2</v>
      </c>
      <c r="IE32" s="3"/>
      <c r="IF32" s="3"/>
      <c r="IG32" s="3"/>
      <c r="IH32" s="3"/>
      <c r="II32" s="3"/>
      <c r="IJ32" s="3"/>
      <c r="IK32" s="3"/>
      <c r="IL32" s="3">
        <v>63</v>
      </c>
      <c r="IM32" s="3">
        <v>31</v>
      </c>
      <c r="IN32" s="3"/>
      <c r="IO32" s="3"/>
      <c r="IP32" s="3"/>
      <c r="IQ32" s="3"/>
      <c r="IR32" s="3">
        <v>10</v>
      </c>
      <c r="IS32" s="3"/>
      <c r="IT32" s="3">
        <v>0</v>
      </c>
      <c r="IU32" s="3">
        <v>0</v>
      </c>
      <c r="IV32" s="3">
        <v>0</v>
      </c>
      <c r="IW32" s="3">
        <v>0</v>
      </c>
      <c r="IX32" s="3">
        <v>0</v>
      </c>
      <c r="IY32" s="3">
        <v>0</v>
      </c>
      <c r="IZ32" s="3">
        <v>0</v>
      </c>
      <c r="JA32" s="3">
        <v>0</v>
      </c>
      <c r="JB32" s="3"/>
      <c r="JC32" s="3" t="s">
        <v>1005</v>
      </c>
      <c r="JD32" s="3"/>
      <c r="JE32" s="3">
        <v>84</v>
      </c>
      <c r="JF32" s="3">
        <v>15</v>
      </c>
      <c r="JG32" s="3">
        <v>10</v>
      </c>
      <c r="JH32" s="3">
        <v>2</v>
      </c>
      <c r="JI32" s="3"/>
      <c r="JJ32" s="3"/>
      <c r="JK32" s="3">
        <v>0</v>
      </c>
      <c r="JL32" s="3"/>
      <c r="JM32" s="3"/>
      <c r="JN32" s="3">
        <v>25</v>
      </c>
      <c r="JO32" s="9">
        <v>6.8287037037037025E-4</v>
      </c>
      <c r="JP32" s="10">
        <v>2.9282407407407412E-3</v>
      </c>
      <c r="JQ32" s="3">
        <v>83</v>
      </c>
      <c r="JR32" s="9">
        <v>3.4722222222222224E-4</v>
      </c>
      <c r="JS32" s="10">
        <v>2.5231481481481481E-3</v>
      </c>
      <c r="JT32" s="5">
        <v>274</v>
      </c>
      <c r="JU32" s="11">
        <v>0.16300000000000001</v>
      </c>
      <c r="JV32" s="12"/>
      <c r="JW32" s="5">
        <v>67</v>
      </c>
      <c r="JX32" s="5">
        <v>274</v>
      </c>
      <c r="JY32" s="11">
        <v>0.245</v>
      </c>
      <c r="JZ32" s="12"/>
      <c r="KA32" s="5">
        <v>2</v>
      </c>
      <c r="KB32" s="5">
        <v>129</v>
      </c>
      <c r="KC32" s="11">
        <v>1.6E-2</v>
      </c>
      <c r="KD32" s="3">
        <v>25</v>
      </c>
      <c r="KE32" s="10">
        <v>1.689814814814815E-3</v>
      </c>
      <c r="KF32" s="10">
        <v>7.2106481481481475E-3</v>
      </c>
      <c r="KG32" s="10">
        <v>1.5868055555555555E-2</v>
      </c>
      <c r="KH32" s="5">
        <v>213</v>
      </c>
      <c r="KI32" s="10">
        <v>6.7939814814814816E-3</v>
      </c>
      <c r="KJ32" s="10">
        <v>2.1956018518518517E-2</v>
      </c>
      <c r="KK32" s="45"/>
      <c r="KL32" s="45"/>
      <c r="KM32" s="45"/>
      <c r="KN32" s="45"/>
      <c r="KO32" s="5"/>
      <c r="KP32" s="10"/>
      <c r="KQ32" s="10"/>
      <c r="KR32" s="5"/>
      <c r="KS32" s="10"/>
      <c r="KT32" s="10"/>
      <c r="KU32" s="5">
        <v>28</v>
      </c>
      <c r="KV32" s="5">
        <v>8</v>
      </c>
      <c r="KW32" s="5">
        <v>11</v>
      </c>
      <c r="KX32" s="5" t="s">
        <v>1005</v>
      </c>
      <c r="KY32" s="5">
        <v>7</v>
      </c>
      <c r="KZ32" s="5"/>
      <c r="LA32" s="5"/>
      <c r="LB32" s="5">
        <v>2</v>
      </c>
      <c r="LC32" s="5"/>
      <c r="LD32" s="5">
        <v>22</v>
      </c>
      <c r="LE32" s="13">
        <v>0.78600000000000003</v>
      </c>
      <c r="LF32" s="14"/>
      <c r="LG32" s="7"/>
      <c r="LH32" s="7"/>
      <c r="LI32" s="14"/>
      <c r="LJ32" s="7"/>
      <c r="LK32" s="7"/>
      <c r="LL32" s="14"/>
      <c r="LM32" s="7"/>
      <c r="LN32" s="7"/>
      <c r="LO32" s="14"/>
      <c r="LP32" s="7"/>
      <c r="LQ32" s="14"/>
      <c r="LR32" s="7"/>
      <c r="LS32" s="7"/>
      <c r="LT32" s="14"/>
      <c r="LU32" s="7"/>
      <c r="LV32" s="7"/>
      <c r="LW32" s="14"/>
      <c r="LX32" s="7"/>
      <c r="LY32" s="7"/>
      <c r="LZ32" s="14"/>
      <c r="MA32" s="7"/>
      <c r="MB32" s="7"/>
      <c r="MC32" s="5">
        <v>227</v>
      </c>
      <c r="MD32" s="15"/>
      <c r="ME32" s="5">
        <v>631</v>
      </c>
      <c r="MF32" s="5">
        <v>52</v>
      </c>
      <c r="MG32" s="16">
        <v>8.2000000000000003E-2</v>
      </c>
      <c r="MH32" s="5">
        <v>5</v>
      </c>
      <c r="MI32" s="16">
        <v>8.0000000000000002E-3</v>
      </c>
      <c r="MJ32" s="15"/>
      <c r="MK32" s="5">
        <v>186</v>
      </c>
      <c r="ML32" s="5">
        <v>10</v>
      </c>
      <c r="MM32" s="16">
        <v>5.3999999999999999E-2</v>
      </c>
      <c r="MN32" s="5" t="s">
        <v>1005</v>
      </c>
      <c r="MO32" s="16">
        <v>0</v>
      </c>
      <c r="MP32" s="15"/>
      <c r="MQ32" s="5">
        <v>817</v>
      </c>
      <c r="MR32" s="5">
        <v>62</v>
      </c>
      <c r="MS32" s="16">
        <v>7.5999999999999998E-2</v>
      </c>
      <c r="MT32" s="5">
        <v>5</v>
      </c>
      <c r="MU32" s="16">
        <v>6.0000000000000001E-3</v>
      </c>
      <c r="MV32" s="15"/>
      <c r="MW32" s="5">
        <v>22</v>
      </c>
      <c r="MX32" s="5">
        <v>1</v>
      </c>
      <c r="MY32" s="16">
        <v>4.4999999999999998E-2</v>
      </c>
      <c r="MZ32" s="5"/>
      <c r="NA32" s="16">
        <v>0</v>
      </c>
      <c r="NB32" s="15"/>
      <c r="NC32" s="5">
        <v>14</v>
      </c>
      <c r="ND32" s="5" t="s">
        <v>1005</v>
      </c>
      <c r="NE32" s="16">
        <v>0</v>
      </c>
      <c r="NF32" s="5"/>
      <c r="NG32" s="16">
        <v>0</v>
      </c>
      <c r="NH32" s="15"/>
      <c r="NI32" s="5">
        <v>40</v>
      </c>
      <c r="NJ32" s="5">
        <v>1</v>
      </c>
      <c r="NK32" s="16">
        <v>2.5000000000000001E-2</v>
      </c>
      <c r="NL32" s="5"/>
      <c r="NM32" s="16">
        <v>0</v>
      </c>
      <c r="NN32" s="5">
        <v>680</v>
      </c>
      <c r="NO32" s="5">
        <v>1035</v>
      </c>
      <c r="NP32" s="17">
        <v>0.65700000000000003</v>
      </c>
      <c r="NQ32" s="5">
        <v>767</v>
      </c>
      <c r="NR32" s="5">
        <v>701</v>
      </c>
      <c r="NS32" s="5">
        <v>19</v>
      </c>
      <c r="NT32" s="5"/>
      <c r="NU32" s="5">
        <v>47</v>
      </c>
      <c r="NV32" s="17">
        <v>0.215</v>
      </c>
      <c r="NW32" s="5">
        <v>153</v>
      </c>
      <c r="NX32" s="5">
        <v>713</v>
      </c>
      <c r="NY32" s="12"/>
      <c r="NZ32" s="17">
        <v>0.215</v>
      </c>
      <c r="OA32" s="5">
        <v>153</v>
      </c>
      <c r="OB32" s="5">
        <v>713</v>
      </c>
      <c r="OC32" s="17">
        <v>0</v>
      </c>
      <c r="OD32" s="5"/>
      <c r="OE32" s="5"/>
      <c r="OF32" s="17">
        <v>0</v>
      </c>
      <c r="OG32" s="5"/>
      <c r="OH32" s="5"/>
      <c r="OI32" s="17">
        <v>0</v>
      </c>
      <c r="OJ32" s="5"/>
      <c r="OK32" s="5"/>
      <c r="OL32" s="5">
        <v>643</v>
      </c>
      <c r="OM32" s="5">
        <v>643</v>
      </c>
      <c r="ON32" s="66"/>
      <c r="OO32" s="66"/>
      <c r="OP32" s="5"/>
      <c r="OQ32" s="17">
        <v>0.85099999999999998</v>
      </c>
      <c r="OR32" s="5">
        <v>607</v>
      </c>
      <c r="OS32" s="5">
        <v>713</v>
      </c>
      <c r="OT32" s="15"/>
      <c r="OU32" s="17">
        <v>0.85099999999999998</v>
      </c>
      <c r="OV32" s="5">
        <v>607</v>
      </c>
      <c r="OW32" s="5">
        <v>713</v>
      </c>
      <c r="OX32" s="17">
        <v>0</v>
      </c>
      <c r="OY32" s="5"/>
      <c r="OZ32" s="5"/>
      <c r="PA32" s="17">
        <v>0</v>
      </c>
      <c r="PB32" s="5"/>
      <c r="PC32" s="5"/>
      <c r="PD32" s="17">
        <v>0</v>
      </c>
      <c r="PE32" s="5"/>
      <c r="PF32" s="5"/>
      <c r="PG32" s="5">
        <v>344</v>
      </c>
      <c r="PH32" s="5">
        <v>767</v>
      </c>
      <c r="PI32" s="11">
        <v>0.44900000000000001</v>
      </c>
      <c r="PJ32" s="5">
        <v>18</v>
      </c>
      <c r="PK32" s="5">
        <v>18</v>
      </c>
      <c r="PL32" s="5"/>
      <c r="PM32" s="5"/>
      <c r="PN32" s="5"/>
      <c r="PO32" s="5">
        <v>707</v>
      </c>
      <c r="PP32" s="13">
        <v>0.85299999999999998</v>
      </c>
      <c r="PQ32" s="13">
        <v>0.122</v>
      </c>
      <c r="PR32" s="13">
        <v>1.6E-2</v>
      </c>
      <c r="PS32" s="13">
        <v>0.01</v>
      </c>
      <c r="PT32" s="13"/>
      <c r="PU32" s="13"/>
      <c r="PV32" s="13"/>
      <c r="PW32" s="13"/>
      <c r="PX32" s="13"/>
      <c r="PY32" s="13"/>
      <c r="PZ32" s="13"/>
      <c r="QA32" s="13"/>
      <c r="QB32" s="13"/>
      <c r="QC32" s="13"/>
      <c r="QD32" s="13"/>
      <c r="QE32" s="13"/>
      <c r="QF32" s="13"/>
      <c r="QG32" s="13"/>
      <c r="QH32" s="13"/>
      <c r="QI32" s="13"/>
    </row>
    <row r="33" spans="1:451" ht="15" x14ac:dyDescent="0.25">
      <c r="A33" s="46">
        <v>45931</v>
      </c>
      <c r="B33" s="2" t="s">
        <v>573</v>
      </c>
      <c r="C33" s="21"/>
      <c r="D33" s="3"/>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3">
        <v>35</v>
      </c>
      <c r="EC33" s="3">
        <v>324</v>
      </c>
      <c r="ED33" s="5">
        <v>4247</v>
      </c>
      <c r="EE33" s="6">
        <v>0</v>
      </c>
      <c r="EF33" s="7"/>
      <c r="EG33" s="3"/>
      <c r="EH33" s="3"/>
      <c r="EI33" s="3"/>
      <c r="EJ33" s="3"/>
      <c r="EK33" s="8"/>
      <c r="EL33" s="8"/>
      <c r="EM33" s="8"/>
      <c r="EN33" s="3">
        <v>4247</v>
      </c>
      <c r="EO33" s="3">
        <v>131</v>
      </c>
      <c r="EP33" s="3">
        <v>589</v>
      </c>
      <c r="EQ33" s="3">
        <v>16</v>
      </c>
      <c r="ER33" s="3">
        <v>2904</v>
      </c>
      <c r="ES33" s="3"/>
      <c r="ET33" s="3"/>
      <c r="EU33" s="3"/>
      <c r="EV33" s="3"/>
      <c r="EW33" s="3">
        <v>607</v>
      </c>
      <c r="EX33" s="3"/>
      <c r="EY33" s="3"/>
      <c r="EZ33" s="3">
        <v>4247</v>
      </c>
      <c r="FA33" s="3">
        <v>130</v>
      </c>
      <c r="FB33" s="3">
        <v>6</v>
      </c>
      <c r="FC33" s="3">
        <v>122</v>
      </c>
      <c r="FD33" s="3">
        <v>26</v>
      </c>
      <c r="FE33" s="3">
        <v>3</v>
      </c>
      <c r="FF33" s="3">
        <v>32</v>
      </c>
      <c r="FG33" s="3">
        <v>39</v>
      </c>
      <c r="FH33" s="3">
        <v>512</v>
      </c>
      <c r="FI33" s="3">
        <v>9</v>
      </c>
      <c r="FJ33" s="3" t="s">
        <v>1005</v>
      </c>
      <c r="FK33" s="3">
        <v>88</v>
      </c>
      <c r="FL33" s="3">
        <v>429</v>
      </c>
      <c r="FM33" s="3">
        <v>16</v>
      </c>
      <c r="FN33" s="3">
        <v>181</v>
      </c>
      <c r="FO33" s="3">
        <v>33</v>
      </c>
      <c r="FP33" s="3">
        <v>4</v>
      </c>
      <c r="FQ33" s="3" t="s">
        <v>1005</v>
      </c>
      <c r="FR33" s="3">
        <v>4</v>
      </c>
      <c r="FS33" s="3">
        <v>545</v>
      </c>
      <c r="FT33" s="3">
        <v>21</v>
      </c>
      <c r="FU33" s="3">
        <v>37</v>
      </c>
      <c r="FV33" s="3">
        <v>0</v>
      </c>
      <c r="FW33" s="3">
        <v>158</v>
      </c>
      <c r="FX33" s="3">
        <v>1</v>
      </c>
      <c r="FY33" s="3">
        <v>139</v>
      </c>
      <c r="FZ33" s="3">
        <v>20</v>
      </c>
      <c r="GA33" s="3">
        <v>155</v>
      </c>
      <c r="GB33" s="3">
        <v>368</v>
      </c>
      <c r="GC33" s="3">
        <v>4</v>
      </c>
      <c r="GD33" s="3">
        <v>145</v>
      </c>
      <c r="GE33" s="3">
        <v>41</v>
      </c>
      <c r="GF33" s="3">
        <v>132</v>
      </c>
      <c r="GG33" s="3">
        <v>171</v>
      </c>
      <c r="GH33" s="3">
        <v>88</v>
      </c>
      <c r="GI33" s="3">
        <v>96</v>
      </c>
      <c r="GJ33" s="3">
        <v>0</v>
      </c>
      <c r="GK33" s="3">
        <v>80</v>
      </c>
      <c r="GL33" s="3">
        <v>20</v>
      </c>
      <c r="GM33" s="3">
        <v>11</v>
      </c>
      <c r="GN33" s="3">
        <v>29</v>
      </c>
      <c r="GO33" s="3">
        <v>1</v>
      </c>
      <c r="GP33" s="3"/>
      <c r="GQ33" s="3">
        <v>0</v>
      </c>
      <c r="GR33" s="3">
        <v>0</v>
      </c>
      <c r="GS33" s="3">
        <v>0</v>
      </c>
      <c r="GT33" s="3"/>
      <c r="GU33" s="3">
        <v>1</v>
      </c>
      <c r="GV33" s="3"/>
      <c r="GW33" s="3"/>
      <c r="GX33" s="3">
        <v>2</v>
      </c>
      <c r="GY33" s="3">
        <v>0</v>
      </c>
      <c r="GZ33" s="3">
        <v>0</v>
      </c>
      <c r="HA33" s="3">
        <v>0</v>
      </c>
      <c r="HB33" s="3">
        <v>0</v>
      </c>
      <c r="HC33" s="3"/>
      <c r="HD33" s="3"/>
      <c r="HE33" s="3"/>
      <c r="HF33" s="3">
        <v>4</v>
      </c>
      <c r="HG33" s="3">
        <v>0</v>
      </c>
      <c r="HH33" s="3">
        <v>3</v>
      </c>
      <c r="HI33" s="3">
        <v>6</v>
      </c>
      <c r="HJ33" s="3">
        <v>0</v>
      </c>
      <c r="HK33" s="3">
        <v>0</v>
      </c>
      <c r="HL33" s="3">
        <v>0</v>
      </c>
      <c r="HM33" s="3">
        <v>0</v>
      </c>
      <c r="HN33" s="3">
        <v>0</v>
      </c>
      <c r="HO33" s="3">
        <v>1</v>
      </c>
      <c r="HP33" s="3">
        <v>0</v>
      </c>
      <c r="HQ33" s="3">
        <v>0</v>
      </c>
      <c r="HR33" s="3"/>
      <c r="HS33" s="3">
        <v>0</v>
      </c>
      <c r="HT33" s="3">
        <v>0</v>
      </c>
      <c r="HU33" s="3">
        <v>0</v>
      </c>
      <c r="HV33" s="3">
        <v>0</v>
      </c>
      <c r="HW33" s="3">
        <v>0</v>
      </c>
      <c r="HX33" s="3">
        <v>0</v>
      </c>
      <c r="HY33" s="3">
        <v>0</v>
      </c>
      <c r="HZ33" s="3">
        <v>0</v>
      </c>
      <c r="IA33" s="3">
        <v>0</v>
      </c>
      <c r="IB33" s="3">
        <v>0</v>
      </c>
      <c r="IC33" s="3">
        <v>4</v>
      </c>
      <c r="ID33" s="3">
        <v>6</v>
      </c>
      <c r="IE33" s="3"/>
      <c r="IF33" s="3"/>
      <c r="IG33" s="3">
        <v>2</v>
      </c>
      <c r="IH33" s="3"/>
      <c r="II33" s="3"/>
      <c r="IJ33" s="3"/>
      <c r="IK33" s="3"/>
      <c r="IL33" s="3">
        <v>115</v>
      </c>
      <c r="IM33" s="3">
        <v>19</v>
      </c>
      <c r="IN33" s="3">
        <v>7</v>
      </c>
      <c r="IO33" s="3"/>
      <c r="IP33" s="3"/>
      <c r="IQ33" s="3"/>
      <c r="IR33" s="3">
        <v>7</v>
      </c>
      <c r="IS33" s="3"/>
      <c r="IT33" s="3">
        <v>0</v>
      </c>
      <c r="IU33" s="3">
        <v>0</v>
      </c>
      <c r="IV33" s="3">
        <v>0</v>
      </c>
      <c r="IW33" s="3">
        <v>0</v>
      </c>
      <c r="IX33" s="3">
        <v>0</v>
      </c>
      <c r="IY33" s="3">
        <v>0</v>
      </c>
      <c r="IZ33" s="3">
        <v>0</v>
      </c>
      <c r="JA33" s="3">
        <v>0</v>
      </c>
      <c r="JB33" s="3"/>
      <c r="JC33" s="3">
        <v>2</v>
      </c>
      <c r="JD33" s="3"/>
      <c r="JE33" s="3">
        <v>115</v>
      </c>
      <c r="JF33" s="3">
        <v>28</v>
      </c>
      <c r="JG33" s="3">
        <v>22</v>
      </c>
      <c r="JH33" s="3">
        <v>2</v>
      </c>
      <c r="JI33" s="3"/>
      <c r="JJ33" s="3"/>
      <c r="JK33" s="3">
        <v>0</v>
      </c>
      <c r="JL33" s="3"/>
      <c r="JM33" s="3">
        <v>5</v>
      </c>
      <c r="JN33" s="3">
        <v>127</v>
      </c>
      <c r="JO33" s="9">
        <v>1.5509259259259261E-3</v>
      </c>
      <c r="JP33" s="10">
        <v>2.6041666666666665E-3</v>
      </c>
      <c r="JQ33" s="3">
        <v>241</v>
      </c>
      <c r="JR33" s="9">
        <v>2.7777777777777778E-4</v>
      </c>
      <c r="JS33" s="10">
        <v>2.5347222222222221E-3</v>
      </c>
      <c r="JT33" s="5">
        <v>863</v>
      </c>
      <c r="JU33" s="11">
        <v>0.20300000000000001</v>
      </c>
      <c r="JV33" s="12"/>
      <c r="JW33" s="5">
        <v>143</v>
      </c>
      <c r="JX33" s="5">
        <v>863</v>
      </c>
      <c r="JY33" s="11">
        <v>0.16600000000000001</v>
      </c>
      <c r="JZ33" s="12"/>
      <c r="KA33" s="5">
        <v>3</v>
      </c>
      <c r="KB33" s="5">
        <v>279</v>
      </c>
      <c r="KC33" s="11">
        <v>1.0999999999999999E-2</v>
      </c>
      <c r="KD33" s="3">
        <v>127</v>
      </c>
      <c r="KE33" s="10">
        <v>3.0787037037037037E-3</v>
      </c>
      <c r="KF33" s="10">
        <v>5.0000000000000001E-3</v>
      </c>
      <c r="KG33" s="10">
        <v>9.7222222222222224E-3</v>
      </c>
      <c r="KH33" s="5">
        <v>593</v>
      </c>
      <c r="KI33" s="10">
        <v>5.7523148148148143E-3</v>
      </c>
      <c r="KJ33" s="10">
        <v>1.1886574074074075E-2</v>
      </c>
      <c r="KK33" s="45"/>
      <c r="KL33" s="45"/>
      <c r="KM33" s="45"/>
      <c r="KN33" s="45"/>
      <c r="KO33" s="5"/>
      <c r="KP33" s="10"/>
      <c r="KQ33" s="10"/>
      <c r="KR33" s="5"/>
      <c r="KS33" s="10"/>
      <c r="KT33" s="10"/>
      <c r="KU33" s="5">
        <v>84</v>
      </c>
      <c r="KV33" s="5">
        <v>11</v>
      </c>
      <c r="KW33" s="5">
        <v>35</v>
      </c>
      <c r="KX33" s="5">
        <v>1</v>
      </c>
      <c r="KY33" s="5">
        <v>32</v>
      </c>
      <c r="KZ33" s="5"/>
      <c r="LA33" s="5"/>
      <c r="LB33" s="5">
        <v>5</v>
      </c>
      <c r="LC33" s="5"/>
      <c r="LD33" s="5">
        <v>57</v>
      </c>
      <c r="LE33" s="13">
        <v>0.67900000000000005</v>
      </c>
      <c r="LF33" s="14"/>
      <c r="LG33" s="7"/>
      <c r="LH33" s="7"/>
      <c r="LI33" s="14"/>
      <c r="LJ33" s="7"/>
      <c r="LK33" s="7"/>
      <c r="LL33" s="14"/>
      <c r="LM33" s="7"/>
      <c r="LN33" s="7"/>
      <c r="LO33" s="14"/>
      <c r="LP33" s="7"/>
      <c r="LQ33" s="14"/>
      <c r="LR33" s="7"/>
      <c r="LS33" s="7"/>
      <c r="LT33" s="14"/>
      <c r="LU33" s="7"/>
      <c r="LV33" s="7"/>
      <c r="LW33" s="14"/>
      <c r="LX33" s="7"/>
      <c r="LY33" s="7"/>
      <c r="LZ33" s="14"/>
      <c r="MA33" s="7"/>
      <c r="MB33" s="7"/>
      <c r="MC33" s="5">
        <v>454</v>
      </c>
      <c r="MD33" s="15"/>
      <c r="ME33" s="5">
        <v>1482</v>
      </c>
      <c r="MF33" s="5">
        <v>153</v>
      </c>
      <c r="MG33" s="16">
        <v>0.10299999999999999</v>
      </c>
      <c r="MH33" s="5">
        <v>4</v>
      </c>
      <c r="MI33" s="16">
        <v>3.0000000000000001E-3</v>
      </c>
      <c r="MJ33" s="15"/>
      <c r="MK33" s="5">
        <v>390</v>
      </c>
      <c r="ML33" s="5">
        <v>18</v>
      </c>
      <c r="MM33" s="16">
        <v>4.5999999999999999E-2</v>
      </c>
      <c r="MN33" s="5" t="s">
        <v>1005</v>
      </c>
      <c r="MO33" s="16">
        <v>0</v>
      </c>
      <c r="MP33" s="15"/>
      <c r="MQ33" s="5">
        <v>1872</v>
      </c>
      <c r="MR33" s="5">
        <v>171</v>
      </c>
      <c r="MS33" s="16">
        <v>9.0999999999999998E-2</v>
      </c>
      <c r="MT33" s="5">
        <v>4</v>
      </c>
      <c r="MU33" s="16">
        <v>2E-3</v>
      </c>
      <c r="MV33" s="15"/>
      <c r="MW33" s="5">
        <v>63</v>
      </c>
      <c r="MX33" s="5">
        <v>3</v>
      </c>
      <c r="MY33" s="16">
        <v>4.8000000000000001E-2</v>
      </c>
      <c r="MZ33" s="5"/>
      <c r="NA33" s="16">
        <v>0</v>
      </c>
      <c r="NB33" s="15"/>
      <c r="NC33" s="5">
        <v>33</v>
      </c>
      <c r="ND33" s="5">
        <v>1</v>
      </c>
      <c r="NE33" s="16">
        <v>0.03</v>
      </c>
      <c r="NF33" s="5"/>
      <c r="NG33" s="16">
        <v>0</v>
      </c>
      <c r="NH33" s="15"/>
      <c r="NI33" s="5">
        <v>83</v>
      </c>
      <c r="NJ33" s="5">
        <v>1</v>
      </c>
      <c r="NK33" s="16">
        <v>1.2E-2</v>
      </c>
      <c r="NL33" s="5"/>
      <c r="NM33" s="16">
        <v>0</v>
      </c>
      <c r="NN33" s="5">
        <v>1612</v>
      </c>
      <c r="NO33" s="5">
        <v>2579</v>
      </c>
      <c r="NP33" s="17">
        <v>0.625</v>
      </c>
      <c r="NQ33" s="5">
        <v>1783</v>
      </c>
      <c r="NR33" s="5">
        <v>1734</v>
      </c>
      <c r="NS33" s="5">
        <v>38</v>
      </c>
      <c r="NT33" s="5">
        <v>3</v>
      </c>
      <c r="NU33" s="5">
        <v>8</v>
      </c>
      <c r="NV33" s="17">
        <v>0.45500000000000002</v>
      </c>
      <c r="NW33" s="5">
        <v>580</v>
      </c>
      <c r="NX33" s="5">
        <v>1274</v>
      </c>
      <c r="NY33" s="12"/>
      <c r="NZ33" s="17">
        <v>0.45500000000000002</v>
      </c>
      <c r="OA33" s="5">
        <v>576</v>
      </c>
      <c r="OB33" s="5">
        <v>1266</v>
      </c>
      <c r="OC33" s="17">
        <v>0.4</v>
      </c>
      <c r="OD33" s="5">
        <v>2</v>
      </c>
      <c r="OE33" s="5">
        <v>5</v>
      </c>
      <c r="OF33" s="17">
        <v>0.66700000000000004</v>
      </c>
      <c r="OG33" s="5">
        <v>2</v>
      </c>
      <c r="OH33" s="5">
        <v>3</v>
      </c>
      <c r="OI33" s="17">
        <v>0</v>
      </c>
      <c r="OJ33" s="5"/>
      <c r="OK33" s="5"/>
      <c r="OL33" s="5">
        <v>534</v>
      </c>
      <c r="OM33" s="5">
        <v>530</v>
      </c>
      <c r="ON33" s="66">
        <v>1</v>
      </c>
      <c r="OO33" s="66">
        <v>4</v>
      </c>
      <c r="OP33" s="5"/>
      <c r="OQ33" s="17">
        <v>0.69299999999999995</v>
      </c>
      <c r="OR33" s="5">
        <v>883</v>
      </c>
      <c r="OS33" s="5">
        <v>1274</v>
      </c>
      <c r="OT33" s="15"/>
      <c r="OU33" s="17">
        <v>0.69199999999999995</v>
      </c>
      <c r="OV33" s="5">
        <v>876</v>
      </c>
      <c r="OW33" s="5">
        <v>1266</v>
      </c>
      <c r="OX33" s="17">
        <v>1</v>
      </c>
      <c r="OY33" s="5">
        <v>5</v>
      </c>
      <c r="OZ33" s="5">
        <v>5</v>
      </c>
      <c r="PA33" s="17">
        <v>0.66700000000000004</v>
      </c>
      <c r="PB33" s="5">
        <v>2</v>
      </c>
      <c r="PC33" s="5">
        <v>3</v>
      </c>
      <c r="PD33" s="17">
        <v>0</v>
      </c>
      <c r="PE33" s="5"/>
      <c r="PF33" s="5"/>
      <c r="PG33" s="5">
        <v>95</v>
      </c>
      <c r="PH33" s="5">
        <v>1783</v>
      </c>
      <c r="PI33" s="11">
        <v>5.2999999999999999E-2</v>
      </c>
      <c r="PJ33" s="5">
        <v>57</v>
      </c>
      <c r="PK33" s="5">
        <v>57</v>
      </c>
      <c r="PL33" s="5"/>
      <c r="PM33" s="5">
        <v>0</v>
      </c>
      <c r="PN33" s="5"/>
      <c r="PO33" s="5">
        <v>1612</v>
      </c>
      <c r="PP33" s="13">
        <v>0.86899999999999999</v>
      </c>
      <c r="PQ33" s="13">
        <v>0.114</v>
      </c>
      <c r="PR33" s="13">
        <v>1.4E-2</v>
      </c>
      <c r="PS33" s="13">
        <v>3.0000000000000001E-3</v>
      </c>
      <c r="PT33" s="13"/>
      <c r="PU33" s="13"/>
      <c r="PV33" s="13"/>
      <c r="PW33" s="13"/>
      <c r="PX33" s="13"/>
      <c r="PY33" s="13"/>
      <c r="PZ33" s="13"/>
      <c r="QA33" s="13"/>
      <c r="QB33" s="13"/>
      <c r="QC33" s="13"/>
      <c r="QD33" s="13"/>
      <c r="QE33" s="13"/>
      <c r="QF33" s="13"/>
      <c r="QG33" s="13"/>
      <c r="QH33" s="13"/>
      <c r="QI33" s="13"/>
    </row>
    <row r="34" spans="1:451" ht="15" x14ac:dyDescent="0.25">
      <c r="A34" s="46">
        <v>45962</v>
      </c>
      <c r="B34" s="2" t="s">
        <v>571</v>
      </c>
      <c r="C34" s="3">
        <v>406030</v>
      </c>
      <c r="D34" s="3"/>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3">
        <v>285</v>
      </c>
      <c r="EC34" s="3">
        <v>2730</v>
      </c>
      <c r="ED34" s="5">
        <v>35386</v>
      </c>
      <c r="EE34" s="6">
        <v>7.6999999999999999E-2</v>
      </c>
      <c r="EF34" s="7">
        <v>4162</v>
      </c>
      <c r="EG34" s="3">
        <v>1447</v>
      </c>
      <c r="EH34" s="3">
        <v>490</v>
      </c>
      <c r="EI34" s="3">
        <v>2225</v>
      </c>
      <c r="EJ34" s="3">
        <v>45200</v>
      </c>
      <c r="EK34" s="8">
        <v>6.9444444444444447E-4</v>
      </c>
      <c r="EL34" s="8">
        <v>6.9444444444444447E-4</v>
      </c>
      <c r="EM34" s="8">
        <v>1.0416666666666666E-2</v>
      </c>
      <c r="EN34" s="3">
        <v>35386</v>
      </c>
      <c r="EO34" s="3">
        <v>842</v>
      </c>
      <c r="EP34" s="3">
        <v>4701</v>
      </c>
      <c r="EQ34" s="3">
        <v>137</v>
      </c>
      <c r="ER34" s="3">
        <v>24448</v>
      </c>
      <c r="ES34" s="3"/>
      <c r="ET34" s="3"/>
      <c r="EU34" s="3"/>
      <c r="EV34" s="3"/>
      <c r="EW34" s="3">
        <v>5258</v>
      </c>
      <c r="EX34" s="3"/>
      <c r="EY34" s="3"/>
      <c r="EZ34" s="3">
        <v>35386</v>
      </c>
      <c r="FA34" s="3">
        <v>1294</v>
      </c>
      <c r="FB34" s="3">
        <v>30</v>
      </c>
      <c r="FC34" s="3">
        <v>954</v>
      </c>
      <c r="FD34" s="3">
        <v>176</v>
      </c>
      <c r="FE34" s="3">
        <v>21</v>
      </c>
      <c r="FF34" s="3">
        <v>245</v>
      </c>
      <c r="FG34" s="3">
        <v>362</v>
      </c>
      <c r="FH34" s="3">
        <v>4238</v>
      </c>
      <c r="FI34" s="3">
        <v>107</v>
      </c>
      <c r="FJ34" s="3">
        <v>52</v>
      </c>
      <c r="FK34" s="3">
        <v>637</v>
      </c>
      <c r="FL34" s="3">
        <v>3226</v>
      </c>
      <c r="FM34" s="3">
        <v>104</v>
      </c>
      <c r="FN34" s="3">
        <v>1412</v>
      </c>
      <c r="FO34" s="3">
        <v>305</v>
      </c>
      <c r="FP34" s="3">
        <v>22</v>
      </c>
      <c r="FQ34" s="3">
        <v>10</v>
      </c>
      <c r="FR34" s="3">
        <v>19</v>
      </c>
      <c r="FS34" s="3">
        <v>4655</v>
      </c>
      <c r="FT34" s="3">
        <v>170</v>
      </c>
      <c r="FU34" s="3">
        <v>389</v>
      </c>
      <c r="FV34" s="3">
        <v>9</v>
      </c>
      <c r="FW34" s="3">
        <v>1419</v>
      </c>
      <c r="FX34" s="3">
        <v>4</v>
      </c>
      <c r="FY34" s="3">
        <v>1129</v>
      </c>
      <c r="FZ34" s="3">
        <v>133</v>
      </c>
      <c r="GA34" s="3">
        <v>1384</v>
      </c>
      <c r="GB34" s="3">
        <v>2980</v>
      </c>
      <c r="GC34" s="3">
        <v>39</v>
      </c>
      <c r="GD34" s="3">
        <v>1069</v>
      </c>
      <c r="GE34" s="3">
        <v>439</v>
      </c>
      <c r="GF34" s="3">
        <v>815</v>
      </c>
      <c r="GG34" s="3">
        <v>1438</v>
      </c>
      <c r="GH34" s="3">
        <v>653</v>
      </c>
      <c r="GI34" s="3">
        <v>830</v>
      </c>
      <c r="GJ34" s="3">
        <v>0</v>
      </c>
      <c r="GK34" s="3">
        <v>880</v>
      </c>
      <c r="GL34" s="3">
        <v>317</v>
      </c>
      <c r="GM34" s="3">
        <v>13</v>
      </c>
      <c r="GN34" s="3">
        <v>104</v>
      </c>
      <c r="GO34" s="3">
        <v>14</v>
      </c>
      <c r="GP34" s="3"/>
      <c r="GQ34" s="3">
        <v>0</v>
      </c>
      <c r="GR34" s="3">
        <v>0</v>
      </c>
      <c r="GS34" s="3">
        <v>0</v>
      </c>
      <c r="GT34" s="3"/>
      <c r="GU34" s="3">
        <v>8</v>
      </c>
      <c r="GV34" s="3"/>
      <c r="GW34" s="3"/>
      <c r="GX34" s="3">
        <v>4</v>
      </c>
      <c r="GY34" s="3">
        <v>0</v>
      </c>
      <c r="GZ34" s="3">
        <v>0</v>
      </c>
      <c r="HA34" s="3">
        <v>0</v>
      </c>
      <c r="HB34" s="3">
        <v>0</v>
      </c>
      <c r="HC34" s="3"/>
      <c r="HD34" s="3"/>
      <c r="HE34" s="3"/>
      <c r="HF34" s="3">
        <v>36</v>
      </c>
      <c r="HG34" s="3">
        <v>0</v>
      </c>
      <c r="HH34" s="3">
        <v>6</v>
      </c>
      <c r="HI34" s="3">
        <v>40</v>
      </c>
      <c r="HJ34" s="3">
        <v>0</v>
      </c>
      <c r="HK34" s="3">
        <v>0</v>
      </c>
      <c r="HL34" s="3">
        <v>0</v>
      </c>
      <c r="HM34" s="3">
        <v>2</v>
      </c>
      <c r="HN34" s="3">
        <v>1</v>
      </c>
      <c r="HO34" s="3">
        <v>2</v>
      </c>
      <c r="HP34" s="3">
        <v>0</v>
      </c>
      <c r="HQ34" s="3">
        <v>0</v>
      </c>
      <c r="HR34" s="3">
        <v>1</v>
      </c>
      <c r="HS34" s="3">
        <v>0</v>
      </c>
      <c r="HT34" s="3">
        <v>0</v>
      </c>
      <c r="HU34" s="3">
        <v>0</v>
      </c>
      <c r="HV34" s="3">
        <v>0</v>
      </c>
      <c r="HW34" s="3">
        <v>0</v>
      </c>
      <c r="HX34" s="3">
        <v>3</v>
      </c>
      <c r="HY34" s="3">
        <v>0</v>
      </c>
      <c r="HZ34" s="3">
        <v>0</v>
      </c>
      <c r="IA34" s="3">
        <v>0</v>
      </c>
      <c r="IB34" s="3">
        <v>0</v>
      </c>
      <c r="IC34" s="3">
        <v>34</v>
      </c>
      <c r="ID34" s="3">
        <v>20</v>
      </c>
      <c r="IE34" s="3"/>
      <c r="IF34" s="3">
        <v>7</v>
      </c>
      <c r="IG34" s="3">
        <v>5</v>
      </c>
      <c r="IH34" s="3">
        <v>22</v>
      </c>
      <c r="II34" s="3">
        <v>2</v>
      </c>
      <c r="IJ34" s="3">
        <v>1</v>
      </c>
      <c r="IK34" s="3">
        <v>0</v>
      </c>
      <c r="IL34" s="3">
        <v>976</v>
      </c>
      <c r="IM34" s="3">
        <v>261</v>
      </c>
      <c r="IN34" s="3">
        <v>20</v>
      </c>
      <c r="IO34" s="3">
        <v>1</v>
      </c>
      <c r="IP34" s="3"/>
      <c r="IQ34" s="3">
        <v>0</v>
      </c>
      <c r="IR34" s="3">
        <v>97</v>
      </c>
      <c r="IS34" s="3"/>
      <c r="IT34" s="3">
        <v>0</v>
      </c>
      <c r="IU34" s="3">
        <v>0</v>
      </c>
      <c r="IV34" s="3">
        <v>0</v>
      </c>
      <c r="IW34" s="3">
        <v>0</v>
      </c>
      <c r="IX34" s="3">
        <v>0</v>
      </c>
      <c r="IY34" s="3">
        <v>0</v>
      </c>
      <c r="IZ34" s="3">
        <v>0</v>
      </c>
      <c r="JA34" s="3">
        <v>0</v>
      </c>
      <c r="JB34" s="3"/>
      <c r="JC34" s="3">
        <v>25</v>
      </c>
      <c r="JD34" s="3"/>
      <c r="JE34" s="3">
        <v>1156</v>
      </c>
      <c r="JF34" s="3">
        <v>238</v>
      </c>
      <c r="JG34" s="3">
        <v>269</v>
      </c>
      <c r="JH34" s="3">
        <v>20</v>
      </c>
      <c r="JI34" s="3"/>
      <c r="JJ34" s="3"/>
      <c r="JK34" s="3">
        <v>0</v>
      </c>
      <c r="JL34" s="3"/>
      <c r="JM34" s="3">
        <v>31</v>
      </c>
      <c r="JN34" s="3">
        <v>828</v>
      </c>
      <c r="JO34" s="9">
        <v>1.4814814814814814E-3</v>
      </c>
      <c r="JP34" s="10">
        <v>2.8356481481481479E-3</v>
      </c>
      <c r="JQ34" s="3">
        <v>1908</v>
      </c>
      <c r="JR34" s="9">
        <v>3.1250000000000001E-4</v>
      </c>
      <c r="JS34" s="10">
        <v>2.6388888888888885E-3</v>
      </c>
      <c r="JT34" s="5">
        <v>6916</v>
      </c>
      <c r="JU34" s="11">
        <v>0.19500000000000001</v>
      </c>
      <c r="JV34" s="12"/>
      <c r="JW34" s="5">
        <v>1338</v>
      </c>
      <c r="JX34" s="5">
        <v>6916</v>
      </c>
      <c r="JY34" s="11">
        <v>0.193</v>
      </c>
      <c r="JZ34" s="12"/>
      <c r="KA34" s="5">
        <v>20</v>
      </c>
      <c r="KB34" s="5">
        <v>2520</v>
      </c>
      <c r="KC34" s="11">
        <v>8.0000000000000002E-3</v>
      </c>
      <c r="KD34" s="3">
        <v>828</v>
      </c>
      <c r="KE34" s="10">
        <v>4.1319444444444442E-3</v>
      </c>
      <c r="KF34" s="10">
        <v>4.9189814814814816E-3</v>
      </c>
      <c r="KG34" s="10">
        <v>1.1990740740740739E-2</v>
      </c>
      <c r="KH34" s="5">
        <v>4732</v>
      </c>
      <c r="KI34" s="10">
        <v>5.8680555555555543E-3</v>
      </c>
      <c r="KJ34" s="10">
        <v>1.4386574074074072E-2</v>
      </c>
      <c r="KK34" s="45"/>
      <c r="KL34" s="45"/>
      <c r="KM34" s="45"/>
      <c r="KN34" s="45"/>
      <c r="KO34" s="5"/>
      <c r="KP34" s="10"/>
      <c r="KQ34" s="10"/>
      <c r="KR34" s="5"/>
      <c r="KS34" s="10"/>
      <c r="KT34" s="10"/>
      <c r="KU34" s="5">
        <v>532</v>
      </c>
      <c r="KV34" s="5">
        <v>60</v>
      </c>
      <c r="KW34" s="5">
        <v>126</v>
      </c>
      <c r="KX34" s="5">
        <v>8</v>
      </c>
      <c r="KY34" s="5">
        <v>326</v>
      </c>
      <c r="KZ34" s="5"/>
      <c r="LA34" s="5"/>
      <c r="LB34" s="5">
        <v>12</v>
      </c>
      <c r="LC34" s="5"/>
      <c r="LD34" s="5">
        <v>444</v>
      </c>
      <c r="LE34" s="13">
        <v>0.83499999999999996</v>
      </c>
      <c r="LF34" s="14">
        <v>0.19500000000000001</v>
      </c>
      <c r="LG34" s="7">
        <v>43</v>
      </c>
      <c r="LH34" s="7">
        <v>221</v>
      </c>
      <c r="LI34" s="14">
        <v>0.88300000000000001</v>
      </c>
      <c r="LJ34" s="7">
        <v>392</v>
      </c>
      <c r="LK34" s="7">
        <v>444</v>
      </c>
      <c r="LL34" s="14">
        <v>0.91800000000000004</v>
      </c>
      <c r="LM34" s="7">
        <v>246</v>
      </c>
      <c r="LN34" s="7">
        <v>268</v>
      </c>
      <c r="LO34" s="14">
        <v>0.98099999999999998</v>
      </c>
      <c r="LP34" s="7">
        <v>263</v>
      </c>
      <c r="LQ34" s="14">
        <v>0.747</v>
      </c>
      <c r="LR34" s="7">
        <v>68</v>
      </c>
      <c r="LS34" s="7">
        <v>91</v>
      </c>
      <c r="LT34" s="14">
        <v>0</v>
      </c>
      <c r="LU34" s="7"/>
      <c r="LV34" s="7"/>
      <c r="LW34" s="14">
        <v>0</v>
      </c>
      <c r="LX34" s="7"/>
      <c r="LY34" s="7"/>
      <c r="LZ34" s="14">
        <v>0.71599999999999997</v>
      </c>
      <c r="MA34" s="7">
        <v>214</v>
      </c>
      <c r="MB34" s="7">
        <v>299</v>
      </c>
      <c r="MC34" s="5">
        <v>3886</v>
      </c>
      <c r="MD34" s="15"/>
      <c r="ME34" s="5"/>
      <c r="MF34" s="5"/>
      <c r="MG34" s="16"/>
      <c r="MH34" s="5"/>
      <c r="MI34" s="16"/>
      <c r="MJ34" s="15"/>
      <c r="MK34" s="5"/>
      <c r="ML34" s="5"/>
      <c r="MM34" s="16"/>
      <c r="MN34" s="5"/>
      <c r="MO34" s="16"/>
      <c r="MP34" s="15"/>
      <c r="MQ34" s="5"/>
      <c r="MR34" s="5"/>
      <c r="MS34" s="16"/>
      <c r="MT34" s="5"/>
      <c r="MU34" s="16"/>
      <c r="MV34" s="15"/>
      <c r="MW34" s="5"/>
      <c r="MX34" s="5"/>
      <c r="MY34" s="16"/>
      <c r="MZ34" s="5"/>
      <c r="NA34" s="16"/>
      <c r="NB34" s="15"/>
      <c r="NC34" s="5"/>
      <c r="ND34" s="5"/>
      <c r="NE34" s="16"/>
      <c r="NF34" s="5"/>
      <c r="NG34" s="16"/>
      <c r="NH34" s="15"/>
      <c r="NI34" s="5"/>
      <c r="NJ34" s="5"/>
      <c r="NK34" s="16"/>
      <c r="NL34" s="5"/>
      <c r="NM34" s="16"/>
      <c r="NN34" s="5">
        <v>12841</v>
      </c>
      <c r="NO34" s="5">
        <v>20223</v>
      </c>
      <c r="NP34" s="17">
        <v>0.63500000000000001</v>
      </c>
      <c r="NQ34" s="5">
        <v>14648</v>
      </c>
      <c r="NR34" s="5">
        <v>13082</v>
      </c>
      <c r="NS34" s="5">
        <v>831</v>
      </c>
      <c r="NT34" s="5">
        <v>470</v>
      </c>
      <c r="NU34" s="5">
        <v>265</v>
      </c>
      <c r="NV34" s="17">
        <v>0.29899999999999999</v>
      </c>
      <c r="NW34" s="5">
        <v>3861</v>
      </c>
      <c r="NX34" s="5">
        <v>12933</v>
      </c>
      <c r="NY34" s="12"/>
      <c r="NZ34" s="17">
        <v>0.28999999999999998</v>
      </c>
      <c r="OA34" s="5">
        <v>3666</v>
      </c>
      <c r="OB34" s="5">
        <v>12640</v>
      </c>
      <c r="OC34" s="17">
        <v>0.33300000000000002</v>
      </c>
      <c r="OD34" s="5">
        <v>6</v>
      </c>
      <c r="OE34" s="5">
        <v>18</v>
      </c>
      <c r="OF34" s="17">
        <v>0.68700000000000006</v>
      </c>
      <c r="OG34" s="5">
        <v>189</v>
      </c>
      <c r="OH34" s="5">
        <v>275</v>
      </c>
      <c r="OI34" s="17">
        <v>0</v>
      </c>
      <c r="OJ34" s="5"/>
      <c r="OK34" s="5"/>
      <c r="OL34" s="5">
        <v>14501</v>
      </c>
      <c r="OM34" s="5">
        <v>14431</v>
      </c>
      <c r="ON34" s="66">
        <v>4</v>
      </c>
      <c r="OO34" s="66">
        <v>66</v>
      </c>
      <c r="OP34" s="5"/>
      <c r="OQ34" s="17">
        <v>0.8</v>
      </c>
      <c r="OR34" s="5">
        <v>10343</v>
      </c>
      <c r="OS34" s="5">
        <v>12933</v>
      </c>
      <c r="OT34" s="15"/>
      <c r="OU34" s="17">
        <v>0.80200000000000005</v>
      </c>
      <c r="OV34" s="5">
        <v>10142</v>
      </c>
      <c r="OW34" s="5">
        <v>12640</v>
      </c>
      <c r="OX34" s="17">
        <v>1</v>
      </c>
      <c r="OY34" s="5">
        <v>18</v>
      </c>
      <c r="OZ34" s="5">
        <v>18</v>
      </c>
      <c r="PA34" s="17">
        <v>0.66500000000000004</v>
      </c>
      <c r="PB34" s="5">
        <v>183</v>
      </c>
      <c r="PC34" s="5">
        <v>275</v>
      </c>
      <c r="PD34" s="17">
        <v>0</v>
      </c>
      <c r="PE34" s="5"/>
      <c r="PF34" s="5"/>
      <c r="PG34" s="5">
        <v>1250</v>
      </c>
      <c r="PH34" s="5">
        <v>14648</v>
      </c>
      <c r="PI34" s="11">
        <v>8.5000000000000006E-2</v>
      </c>
      <c r="PJ34" s="5">
        <v>363</v>
      </c>
      <c r="PK34" s="5">
        <v>352</v>
      </c>
      <c r="PL34" s="5"/>
      <c r="PM34" s="5">
        <v>11</v>
      </c>
      <c r="PN34" s="5"/>
      <c r="PO34" s="5">
        <v>13394</v>
      </c>
      <c r="PP34" s="13">
        <v>0.82599999999999996</v>
      </c>
      <c r="PQ34" s="13">
        <v>0.14099999999999999</v>
      </c>
      <c r="PR34" s="13">
        <v>2.5000000000000001E-2</v>
      </c>
      <c r="PS34" s="13">
        <v>8.0000000000000002E-3</v>
      </c>
      <c r="PT34" s="13"/>
      <c r="PU34" s="13"/>
      <c r="PV34" s="13"/>
      <c r="PW34" s="13"/>
      <c r="PX34" s="13"/>
      <c r="PY34" s="13"/>
      <c r="PZ34" s="13"/>
      <c r="QA34" s="13"/>
      <c r="QB34" s="13"/>
      <c r="QC34" s="13"/>
      <c r="QD34" s="13"/>
      <c r="QE34" s="13"/>
      <c r="QF34" s="13"/>
      <c r="QG34" s="13"/>
      <c r="QH34" s="13"/>
      <c r="QI34" s="13"/>
    </row>
    <row r="35" spans="1:451" ht="15" x14ac:dyDescent="0.25">
      <c r="A35" s="46">
        <v>45962</v>
      </c>
      <c r="B35" s="2" t="s">
        <v>3</v>
      </c>
      <c r="C35" s="18"/>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3">
        <v>50</v>
      </c>
      <c r="EC35" s="3">
        <v>469</v>
      </c>
      <c r="ED35" s="5">
        <v>6718</v>
      </c>
      <c r="EE35" s="6">
        <v>7.0000000000000007E-2</v>
      </c>
      <c r="EF35" s="7"/>
      <c r="EG35" s="3"/>
      <c r="EH35" s="3"/>
      <c r="EI35" s="3"/>
      <c r="EJ35" s="3"/>
      <c r="EK35" s="8"/>
      <c r="EL35" s="8"/>
      <c r="EM35" s="8"/>
      <c r="EN35" s="3">
        <v>6718</v>
      </c>
      <c r="EO35" s="3">
        <v>157</v>
      </c>
      <c r="EP35" s="3">
        <v>878</v>
      </c>
      <c r="EQ35" s="3">
        <v>25</v>
      </c>
      <c r="ER35" s="3">
        <v>4607</v>
      </c>
      <c r="ES35" s="3"/>
      <c r="ET35" s="3"/>
      <c r="EU35" s="3"/>
      <c r="EV35" s="3"/>
      <c r="EW35" s="3">
        <v>1051</v>
      </c>
      <c r="EX35" s="3"/>
      <c r="EY35" s="3"/>
      <c r="EZ35" s="3">
        <v>6718</v>
      </c>
      <c r="FA35" s="3">
        <v>234</v>
      </c>
      <c r="FB35" s="3">
        <v>6</v>
      </c>
      <c r="FC35" s="3">
        <v>170</v>
      </c>
      <c r="FD35" s="3">
        <v>31</v>
      </c>
      <c r="FE35" s="3">
        <v>8</v>
      </c>
      <c r="FF35" s="3">
        <v>43</v>
      </c>
      <c r="FG35" s="3">
        <v>53</v>
      </c>
      <c r="FH35" s="3">
        <v>849</v>
      </c>
      <c r="FI35" s="3">
        <v>14</v>
      </c>
      <c r="FJ35" s="3">
        <v>4</v>
      </c>
      <c r="FK35" s="3">
        <v>114</v>
      </c>
      <c r="FL35" s="3">
        <v>580</v>
      </c>
      <c r="FM35" s="3">
        <v>19</v>
      </c>
      <c r="FN35" s="3">
        <v>241</v>
      </c>
      <c r="FO35" s="3">
        <v>44</v>
      </c>
      <c r="FP35" s="3">
        <v>4</v>
      </c>
      <c r="FQ35" s="3">
        <v>2</v>
      </c>
      <c r="FR35" s="3">
        <v>4</v>
      </c>
      <c r="FS35" s="3">
        <v>930</v>
      </c>
      <c r="FT35" s="3">
        <v>31</v>
      </c>
      <c r="FU35" s="3">
        <v>71</v>
      </c>
      <c r="FV35" s="3">
        <v>1</v>
      </c>
      <c r="FW35" s="3">
        <v>265</v>
      </c>
      <c r="FX35" s="3">
        <v>1</v>
      </c>
      <c r="FY35" s="3">
        <v>204</v>
      </c>
      <c r="FZ35" s="3">
        <v>27</v>
      </c>
      <c r="GA35" s="3">
        <v>187</v>
      </c>
      <c r="GB35" s="3">
        <v>557</v>
      </c>
      <c r="GC35" s="3">
        <v>10</v>
      </c>
      <c r="GD35" s="3">
        <v>206</v>
      </c>
      <c r="GE35" s="3">
        <v>86</v>
      </c>
      <c r="GF35" s="3">
        <v>131</v>
      </c>
      <c r="GG35" s="3">
        <v>266</v>
      </c>
      <c r="GH35" s="3">
        <v>180</v>
      </c>
      <c r="GI35" s="3">
        <v>256</v>
      </c>
      <c r="GJ35" s="3">
        <v>0</v>
      </c>
      <c r="GK35" s="3">
        <v>123</v>
      </c>
      <c r="GL35" s="3">
        <v>91</v>
      </c>
      <c r="GM35" s="3">
        <v>10</v>
      </c>
      <c r="GN35" s="3">
        <v>26</v>
      </c>
      <c r="GO35" s="3"/>
      <c r="GP35" s="3"/>
      <c r="GQ35" s="3">
        <v>0</v>
      </c>
      <c r="GR35" s="3">
        <v>0</v>
      </c>
      <c r="GS35" s="3">
        <v>0</v>
      </c>
      <c r="GT35" s="3"/>
      <c r="GU35" s="3">
        <v>1</v>
      </c>
      <c r="GV35" s="3"/>
      <c r="GW35" s="3"/>
      <c r="GX35" s="3">
        <v>1</v>
      </c>
      <c r="GY35" s="3">
        <v>0</v>
      </c>
      <c r="GZ35" s="3">
        <v>0</v>
      </c>
      <c r="HA35" s="3">
        <v>0</v>
      </c>
      <c r="HB35" s="3">
        <v>0</v>
      </c>
      <c r="HC35" s="3"/>
      <c r="HD35" s="3"/>
      <c r="HE35" s="3"/>
      <c r="HF35" s="3">
        <v>8</v>
      </c>
      <c r="HG35" s="3">
        <v>0</v>
      </c>
      <c r="HH35" s="3"/>
      <c r="HI35" s="3">
        <v>9</v>
      </c>
      <c r="HJ35" s="3">
        <v>0</v>
      </c>
      <c r="HK35" s="3">
        <v>0</v>
      </c>
      <c r="HL35" s="3">
        <v>0</v>
      </c>
      <c r="HM35" s="3"/>
      <c r="HN35" s="3"/>
      <c r="HO35" s="3">
        <v>1</v>
      </c>
      <c r="HP35" s="3">
        <v>0</v>
      </c>
      <c r="HQ35" s="3">
        <v>0</v>
      </c>
      <c r="HR35" s="3">
        <v>1</v>
      </c>
      <c r="HS35" s="3">
        <v>0</v>
      </c>
      <c r="HT35" s="3">
        <v>0</v>
      </c>
      <c r="HU35" s="3">
        <v>0</v>
      </c>
      <c r="HV35" s="3">
        <v>0</v>
      </c>
      <c r="HW35" s="3">
        <v>0</v>
      </c>
      <c r="HX35" s="3">
        <v>3</v>
      </c>
      <c r="HY35" s="3">
        <v>0</v>
      </c>
      <c r="HZ35" s="3">
        <v>0</v>
      </c>
      <c r="IA35" s="3">
        <v>0</v>
      </c>
      <c r="IB35" s="3">
        <v>0</v>
      </c>
      <c r="IC35" s="3">
        <v>5</v>
      </c>
      <c r="ID35" s="3">
        <v>8</v>
      </c>
      <c r="IE35" s="3"/>
      <c r="IF35" s="3">
        <v>2</v>
      </c>
      <c r="IG35" s="3">
        <v>1</v>
      </c>
      <c r="IH35" s="3">
        <v>8</v>
      </c>
      <c r="II35" s="3"/>
      <c r="IJ35" s="3"/>
      <c r="IK35" s="3">
        <v>0</v>
      </c>
      <c r="IL35" s="3">
        <v>178</v>
      </c>
      <c r="IM35" s="3">
        <v>58</v>
      </c>
      <c r="IN35" s="3">
        <v>4</v>
      </c>
      <c r="IO35" s="3"/>
      <c r="IP35" s="3"/>
      <c r="IQ35" s="3">
        <v>0</v>
      </c>
      <c r="IR35" s="3">
        <v>23</v>
      </c>
      <c r="IS35" s="3"/>
      <c r="IT35" s="3">
        <v>0</v>
      </c>
      <c r="IU35" s="3">
        <v>0</v>
      </c>
      <c r="IV35" s="3">
        <v>0</v>
      </c>
      <c r="IW35" s="3">
        <v>0</v>
      </c>
      <c r="IX35" s="3">
        <v>0</v>
      </c>
      <c r="IY35" s="3">
        <v>0</v>
      </c>
      <c r="IZ35" s="3">
        <v>0</v>
      </c>
      <c r="JA35" s="3">
        <v>0</v>
      </c>
      <c r="JB35" s="3"/>
      <c r="JC35" s="3">
        <v>4</v>
      </c>
      <c r="JD35" s="3"/>
      <c r="JE35" s="3">
        <v>216</v>
      </c>
      <c r="JF35" s="3">
        <v>44</v>
      </c>
      <c r="JG35" s="3">
        <v>57</v>
      </c>
      <c r="JH35" s="3">
        <v>2</v>
      </c>
      <c r="JI35" s="3"/>
      <c r="JJ35" s="3"/>
      <c r="JK35" s="3">
        <v>0</v>
      </c>
      <c r="JL35" s="3"/>
      <c r="JM35" s="3">
        <v>4</v>
      </c>
      <c r="JN35" s="3">
        <v>156</v>
      </c>
      <c r="JO35" s="9">
        <v>1.9444444444444442E-3</v>
      </c>
      <c r="JP35" s="10">
        <v>2.3148148148148151E-3</v>
      </c>
      <c r="JQ35" s="3">
        <v>368</v>
      </c>
      <c r="JR35" s="9">
        <v>3.1250000000000001E-4</v>
      </c>
      <c r="JS35" s="10">
        <v>2.615740740740741E-3</v>
      </c>
      <c r="JT35" s="5">
        <v>1301</v>
      </c>
      <c r="JU35" s="11">
        <v>0.19400000000000001</v>
      </c>
      <c r="JV35" s="12"/>
      <c r="JW35" s="5">
        <v>211</v>
      </c>
      <c r="JX35" s="5">
        <v>1301</v>
      </c>
      <c r="JY35" s="11">
        <v>0.16200000000000001</v>
      </c>
      <c r="JZ35" s="12"/>
      <c r="KA35" s="5">
        <v>8</v>
      </c>
      <c r="KB35" s="5">
        <v>567</v>
      </c>
      <c r="KC35" s="11">
        <v>1.4E-2</v>
      </c>
      <c r="KD35" s="3">
        <v>156</v>
      </c>
      <c r="KE35" s="10">
        <v>4.5023148148148149E-3</v>
      </c>
      <c r="KF35" s="10">
        <v>4.6180555555555558E-3</v>
      </c>
      <c r="KG35" s="10">
        <v>9.5023148148148159E-3</v>
      </c>
      <c r="KH35" s="5">
        <v>882</v>
      </c>
      <c r="KI35" s="10">
        <v>5.2546296296296299E-3</v>
      </c>
      <c r="KJ35" s="10">
        <v>1.2256944444444444E-2</v>
      </c>
      <c r="KK35" s="45"/>
      <c r="KL35" s="45"/>
      <c r="KM35" s="45"/>
      <c r="KN35" s="45"/>
      <c r="KO35" s="5"/>
      <c r="KP35" s="10"/>
      <c r="KQ35" s="10"/>
      <c r="KR35" s="5"/>
      <c r="KS35" s="10"/>
      <c r="KT35" s="10"/>
      <c r="KU35" s="5">
        <v>49</v>
      </c>
      <c r="KV35" s="5">
        <v>4</v>
      </c>
      <c r="KW35" s="5">
        <v>8</v>
      </c>
      <c r="KX35" s="5">
        <v>1</v>
      </c>
      <c r="KY35" s="5">
        <v>34</v>
      </c>
      <c r="KZ35" s="5"/>
      <c r="LA35" s="5"/>
      <c r="LB35" s="5">
        <v>2</v>
      </c>
      <c r="LC35" s="5"/>
      <c r="LD35" s="5">
        <v>42</v>
      </c>
      <c r="LE35" s="13">
        <v>0.85699999999999998</v>
      </c>
      <c r="LF35" s="14"/>
      <c r="LG35" s="7"/>
      <c r="LH35" s="7"/>
      <c r="LI35" s="14"/>
      <c r="LJ35" s="7"/>
      <c r="LK35" s="7"/>
      <c r="LL35" s="14"/>
      <c r="LM35" s="7"/>
      <c r="LN35" s="7"/>
      <c r="LO35" s="14"/>
      <c r="LP35" s="7"/>
      <c r="LQ35" s="14"/>
      <c r="LR35" s="7"/>
      <c r="LS35" s="7"/>
      <c r="LT35" s="14"/>
      <c r="LU35" s="7"/>
      <c r="LV35" s="7"/>
      <c r="LW35" s="14"/>
      <c r="LX35" s="7"/>
      <c r="LY35" s="7"/>
      <c r="LZ35" s="14"/>
      <c r="MA35" s="7"/>
      <c r="MB35" s="7"/>
      <c r="MC35" s="5">
        <v>885</v>
      </c>
      <c r="MD35" s="15"/>
      <c r="ME35" s="5"/>
      <c r="MF35" s="5"/>
      <c r="MG35" s="16"/>
      <c r="MH35" s="5"/>
      <c r="MI35" s="16"/>
      <c r="MJ35" s="15"/>
      <c r="MK35" s="5"/>
      <c r="ML35" s="5"/>
      <c r="MM35" s="16"/>
      <c r="MN35" s="5"/>
      <c r="MO35" s="16"/>
      <c r="MP35" s="15"/>
      <c r="MQ35" s="5"/>
      <c r="MR35" s="5"/>
      <c r="MS35" s="16"/>
      <c r="MT35" s="5"/>
      <c r="MU35" s="16"/>
      <c r="MV35" s="15"/>
      <c r="MW35" s="5"/>
      <c r="MX35" s="5"/>
      <c r="MY35" s="16"/>
      <c r="MZ35" s="5"/>
      <c r="NA35" s="16"/>
      <c r="NB35" s="15"/>
      <c r="NC35" s="5"/>
      <c r="ND35" s="5"/>
      <c r="NE35" s="16"/>
      <c r="NF35" s="5"/>
      <c r="NG35" s="16"/>
      <c r="NH35" s="15"/>
      <c r="NI35" s="5"/>
      <c r="NJ35" s="5"/>
      <c r="NK35" s="16"/>
      <c r="NL35" s="5"/>
      <c r="NM35" s="16"/>
      <c r="NN35" s="5">
        <v>2398</v>
      </c>
      <c r="NO35" s="5">
        <v>3853</v>
      </c>
      <c r="NP35" s="17">
        <v>0.622</v>
      </c>
      <c r="NQ35" s="5">
        <v>2797</v>
      </c>
      <c r="NR35" s="5">
        <v>1993</v>
      </c>
      <c r="NS35" s="5">
        <v>761</v>
      </c>
      <c r="NT35" s="5">
        <v>1</v>
      </c>
      <c r="NU35" s="5">
        <v>42</v>
      </c>
      <c r="NV35" s="17">
        <v>0.27600000000000002</v>
      </c>
      <c r="NW35" s="5">
        <v>467</v>
      </c>
      <c r="NX35" s="5">
        <v>1691</v>
      </c>
      <c r="NY35" s="12"/>
      <c r="NZ35" s="17">
        <v>0.27600000000000002</v>
      </c>
      <c r="OA35" s="5">
        <v>466</v>
      </c>
      <c r="OB35" s="5">
        <v>1689</v>
      </c>
      <c r="OC35" s="17">
        <v>0.5</v>
      </c>
      <c r="OD35" s="5">
        <v>1</v>
      </c>
      <c r="OE35" s="5">
        <v>2</v>
      </c>
      <c r="OF35" s="17">
        <v>0</v>
      </c>
      <c r="OG35" s="5"/>
      <c r="OH35" s="5"/>
      <c r="OI35" s="17">
        <v>0</v>
      </c>
      <c r="OJ35" s="5"/>
      <c r="OK35" s="5"/>
      <c r="OL35" s="5">
        <v>2209</v>
      </c>
      <c r="OM35" s="5">
        <v>2208</v>
      </c>
      <c r="ON35" s="66">
        <v>1</v>
      </c>
      <c r="OO35" s="66"/>
      <c r="OP35" s="5"/>
      <c r="OQ35" s="17">
        <v>0.77200000000000002</v>
      </c>
      <c r="OR35" s="5">
        <v>1305</v>
      </c>
      <c r="OS35" s="5">
        <v>1691</v>
      </c>
      <c r="OT35" s="15"/>
      <c r="OU35" s="17">
        <v>0.77100000000000002</v>
      </c>
      <c r="OV35" s="5">
        <v>1303</v>
      </c>
      <c r="OW35" s="5">
        <v>1689</v>
      </c>
      <c r="OX35" s="17">
        <v>1</v>
      </c>
      <c r="OY35" s="5">
        <v>2</v>
      </c>
      <c r="OZ35" s="5">
        <v>2</v>
      </c>
      <c r="PA35" s="17">
        <v>0</v>
      </c>
      <c r="PB35" s="5"/>
      <c r="PC35" s="5"/>
      <c r="PD35" s="17">
        <v>0</v>
      </c>
      <c r="PE35" s="5"/>
      <c r="PF35" s="5"/>
      <c r="PG35" s="5">
        <v>298</v>
      </c>
      <c r="PH35" s="5">
        <v>2797</v>
      </c>
      <c r="PI35" s="11">
        <v>0.107</v>
      </c>
      <c r="PJ35" s="5">
        <v>49</v>
      </c>
      <c r="PK35" s="5">
        <v>49</v>
      </c>
      <c r="PL35" s="5"/>
      <c r="PM35" s="5"/>
      <c r="PN35" s="5"/>
      <c r="PO35" s="5">
        <v>2694</v>
      </c>
      <c r="PP35" s="13">
        <v>0.82799999999999996</v>
      </c>
      <c r="PQ35" s="13">
        <v>0.14599999999999999</v>
      </c>
      <c r="PR35" s="13">
        <v>2.1000000000000001E-2</v>
      </c>
      <c r="PS35" s="13">
        <v>6.0000000000000001E-3</v>
      </c>
      <c r="PT35" s="13"/>
      <c r="PU35" s="13"/>
      <c r="PV35" s="13"/>
      <c r="PW35" s="13"/>
      <c r="PX35" s="13"/>
      <c r="PY35" s="13"/>
      <c r="PZ35" s="13"/>
      <c r="QA35" s="13"/>
      <c r="QB35" s="13"/>
      <c r="QC35" s="13"/>
      <c r="QD35" s="13"/>
      <c r="QE35" s="13"/>
      <c r="QF35" s="13"/>
      <c r="QG35" s="13"/>
      <c r="QH35" s="13"/>
      <c r="QI35" s="13"/>
    </row>
    <row r="36" spans="1:451" ht="15" x14ac:dyDescent="0.25">
      <c r="A36" s="46">
        <v>45962</v>
      </c>
      <c r="B36" s="2" t="s">
        <v>4</v>
      </c>
      <c r="C36" s="18"/>
      <c r="D36" s="3"/>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3">
        <v>82</v>
      </c>
      <c r="EC36" s="3">
        <v>696</v>
      </c>
      <c r="ED36" s="5">
        <v>8687</v>
      </c>
      <c r="EE36" s="6">
        <v>0.08</v>
      </c>
      <c r="EF36" s="7"/>
      <c r="EG36" s="3"/>
      <c r="EH36" s="3"/>
      <c r="EI36" s="3"/>
      <c r="EJ36" s="3"/>
      <c r="EK36" s="8"/>
      <c r="EL36" s="8"/>
      <c r="EM36" s="8"/>
      <c r="EN36" s="3">
        <v>8687</v>
      </c>
      <c r="EO36" s="3">
        <v>199</v>
      </c>
      <c r="EP36" s="3">
        <v>1063</v>
      </c>
      <c r="EQ36" s="3">
        <v>37</v>
      </c>
      <c r="ER36" s="3">
        <v>6259</v>
      </c>
      <c r="ES36" s="3"/>
      <c r="ET36" s="3"/>
      <c r="EU36" s="3"/>
      <c r="EV36" s="3"/>
      <c r="EW36" s="3">
        <v>1129</v>
      </c>
      <c r="EX36" s="3"/>
      <c r="EY36" s="3"/>
      <c r="EZ36" s="3">
        <v>8687</v>
      </c>
      <c r="FA36" s="3">
        <v>300</v>
      </c>
      <c r="FB36" s="3">
        <v>5</v>
      </c>
      <c r="FC36" s="3">
        <v>225</v>
      </c>
      <c r="FD36" s="3">
        <v>41</v>
      </c>
      <c r="FE36" s="3">
        <v>4</v>
      </c>
      <c r="FF36" s="3">
        <v>60</v>
      </c>
      <c r="FG36" s="3">
        <v>105</v>
      </c>
      <c r="FH36" s="3">
        <v>1008</v>
      </c>
      <c r="FI36" s="3">
        <v>61</v>
      </c>
      <c r="FJ36" s="3">
        <v>11</v>
      </c>
      <c r="FK36" s="3">
        <v>139</v>
      </c>
      <c r="FL36" s="3">
        <v>796</v>
      </c>
      <c r="FM36" s="3">
        <v>24</v>
      </c>
      <c r="FN36" s="3">
        <v>311</v>
      </c>
      <c r="FO36" s="3">
        <v>79</v>
      </c>
      <c r="FP36" s="3">
        <v>5</v>
      </c>
      <c r="FQ36" s="3">
        <v>3</v>
      </c>
      <c r="FR36" s="3">
        <v>2</v>
      </c>
      <c r="FS36" s="3">
        <v>1142</v>
      </c>
      <c r="FT36" s="3">
        <v>45</v>
      </c>
      <c r="FU36" s="3">
        <v>104</v>
      </c>
      <c r="FV36" s="3">
        <v>3</v>
      </c>
      <c r="FW36" s="3">
        <v>376</v>
      </c>
      <c r="FX36" s="3">
        <v>1</v>
      </c>
      <c r="FY36" s="3">
        <v>277</v>
      </c>
      <c r="FZ36" s="3">
        <v>27</v>
      </c>
      <c r="GA36" s="3">
        <v>443</v>
      </c>
      <c r="GB36" s="3">
        <v>740</v>
      </c>
      <c r="GC36" s="3">
        <v>7</v>
      </c>
      <c r="GD36" s="3">
        <v>283</v>
      </c>
      <c r="GE36" s="3">
        <v>104</v>
      </c>
      <c r="GF36" s="3">
        <v>209</v>
      </c>
      <c r="GG36" s="3">
        <v>344</v>
      </c>
      <c r="GH36" s="3">
        <v>171</v>
      </c>
      <c r="GI36" s="3">
        <v>132</v>
      </c>
      <c r="GJ36" s="3">
        <v>0</v>
      </c>
      <c r="GK36" s="3">
        <v>213</v>
      </c>
      <c r="GL36" s="3">
        <v>39</v>
      </c>
      <c r="GM36" s="3"/>
      <c r="GN36" s="3">
        <v>7</v>
      </c>
      <c r="GO36" s="3">
        <v>3</v>
      </c>
      <c r="GP36" s="3"/>
      <c r="GQ36" s="3">
        <v>0</v>
      </c>
      <c r="GR36" s="3">
        <v>0</v>
      </c>
      <c r="GS36" s="3">
        <v>0</v>
      </c>
      <c r="GT36" s="3"/>
      <c r="GU36" s="3">
        <v>4</v>
      </c>
      <c r="GV36" s="3"/>
      <c r="GW36" s="3"/>
      <c r="GX36" s="3"/>
      <c r="GY36" s="3">
        <v>0</v>
      </c>
      <c r="GZ36" s="3">
        <v>0</v>
      </c>
      <c r="HA36" s="3">
        <v>0</v>
      </c>
      <c r="HB36" s="3">
        <v>0</v>
      </c>
      <c r="HC36" s="3"/>
      <c r="HD36" s="3"/>
      <c r="HE36" s="3"/>
      <c r="HF36" s="3">
        <v>4</v>
      </c>
      <c r="HG36" s="3">
        <v>0</v>
      </c>
      <c r="HH36" s="3"/>
      <c r="HI36" s="3">
        <v>6</v>
      </c>
      <c r="HJ36" s="3">
        <v>0</v>
      </c>
      <c r="HK36" s="3">
        <v>0</v>
      </c>
      <c r="HL36" s="3">
        <v>0</v>
      </c>
      <c r="HM36" s="3"/>
      <c r="HN36" s="3"/>
      <c r="HO36" s="3"/>
      <c r="HP36" s="3">
        <v>0</v>
      </c>
      <c r="HQ36" s="3">
        <v>0</v>
      </c>
      <c r="HR36" s="3"/>
      <c r="HS36" s="3">
        <v>0</v>
      </c>
      <c r="HT36" s="3">
        <v>0</v>
      </c>
      <c r="HU36" s="3">
        <v>0</v>
      </c>
      <c r="HV36" s="3">
        <v>0</v>
      </c>
      <c r="HW36" s="3">
        <v>0</v>
      </c>
      <c r="HX36" s="3"/>
      <c r="HY36" s="3">
        <v>0</v>
      </c>
      <c r="HZ36" s="3">
        <v>0</v>
      </c>
      <c r="IA36" s="3">
        <v>0</v>
      </c>
      <c r="IB36" s="3">
        <v>0</v>
      </c>
      <c r="IC36" s="3">
        <v>10</v>
      </c>
      <c r="ID36" s="3">
        <v>5</v>
      </c>
      <c r="IE36" s="3"/>
      <c r="IF36" s="3">
        <v>1</v>
      </c>
      <c r="IG36" s="3"/>
      <c r="IH36" s="3"/>
      <c r="II36" s="3"/>
      <c r="IJ36" s="3"/>
      <c r="IK36" s="3">
        <v>0</v>
      </c>
      <c r="IL36" s="3">
        <v>230</v>
      </c>
      <c r="IM36" s="3">
        <v>111</v>
      </c>
      <c r="IN36" s="3"/>
      <c r="IO36" s="3"/>
      <c r="IP36" s="3"/>
      <c r="IQ36" s="3">
        <v>0</v>
      </c>
      <c r="IR36" s="3">
        <v>2</v>
      </c>
      <c r="IS36" s="3"/>
      <c r="IT36" s="3">
        <v>0</v>
      </c>
      <c r="IU36" s="3">
        <v>0</v>
      </c>
      <c r="IV36" s="3">
        <v>0</v>
      </c>
      <c r="IW36" s="3">
        <v>0</v>
      </c>
      <c r="IX36" s="3">
        <v>0</v>
      </c>
      <c r="IY36" s="3">
        <v>0</v>
      </c>
      <c r="IZ36" s="3">
        <v>0</v>
      </c>
      <c r="JA36" s="3">
        <v>0</v>
      </c>
      <c r="JB36" s="3"/>
      <c r="JC36" s="3">
        <v>4</v>
      </c>
      <c r="JD36" s="3"/>
      <c r="JE36" s="3">
        <v>331</v>
      </c>
      <c r="JF36" s="3">
        <v>54</v>
      </c>
      <c r="JG36" s="3">
        <v>66</v>
      </c>
      <c r="JH36" s="3">
        <v>2</v>
      </c>
      <c r="JI36" s="3"/>
      <c r="JJ36" s="3"/>
      <c r="JK36" s="3">
        <v>0</v>
      </c>
      <c r="JL36" s="3"/>
      <c r="JM36" s="3">
        <v>8</v>
      </c>
      <c r="JN36" s="3">
        <v>191</v>
      </c>
      <c r="JO36" s="9">
        <v>1.0185185185185186E-3</v>
      </c>
      <c r="JP36" s="10">
        <v>2.9861111111111113E-3</v>
      </c>
      <c r="JQ36" s="3">
        <v>446</v>
      </c>
      <c r="JR36" s="9">
        <v>3.1250000000000001E-4</v>
      </c>
      <c r="JS36" s="10">
        <v>2.673611111111111E-3</v>
      </c>
      <c r="JT36" s="5">
        <v>1665</v>
      </c>
      <c r="JU36" s="11">
        <v>0.192</v>
      </c>
      <c r="JV36" s="12"/>
      <c r="JW36" s="5">
        <v>375</v>
      </c>
      <c r="JX36" s="5">
        <v>1665</v>
      </c>
      <c r="JY36" s="11">
        <v>0.22500000000000001</v>
      </c>
      <c r="JZ36" s="12"/>
      <c r="KA36" s="5">
        <v>5</v>
      </c>
      <c r="KB36" s="5">
        <v>742</v>
      </c>
      <c r="KC36" s="11">
        <v>7.0000000000000001E-3</v>
      </c>
      <c r="KD36" s="3">
        <v>191</v>
      </c>
      <c r="KE36" s="10">
        <v>4.5601851851851853E-3</v>
      </c>
      <c r="KF36" s="10">
        <v>5.1967592592592595E-3</v>
      </c>
      <c r="KG36" s="10">
        <v>1.2847222222222223E-2</v>
      </c>
      <c r="KH36" s="5">
        <v>1064</v>
      </c>
      <c r="KI36" s="10">
        <v>6.7245370370370367E-3</v>
      </c>
      <c r="KJ36" s="10">
        <v>1.5763888888888886E-2</v>
      </c>
      <c r="KK36" s="45"/>
      <c r="KL36" s="45"/>
      <c r="KM36" s="45"/>
      <c r="KN36" s="45"/>
      <c r="KO36" s="5"/>
      <c r="KP36" s="10"/>
      <c r="KQ36" s="10"/>
      <c r="KR36" s="5"/>
      <c r="KS36" s="10"/>
      <c r="KT36" s="10"/>
      <c r="KU36" s="5">
        <v>161</v>
      </c>
      <c r="KV36" s="5">
        <v>5</v>
      </c>
      <c r="KW36" s="5">
        <v>27</v>
      </c>
      <c r="KX36" s="5" t="s">
        <v>1005</v>
      </c>
      <c r="KY36" s="5">
        <v>126</v>
      </c>
      <c r="KZ36" s="5"/>
      <c r="LA36" s="5"/>
      <c r="LB36" s="5">
        <v>3</v>
      </c>
      <c r="LC36" s="5"/>
      <c r="LD36" s="5">
        <v>147</v>
      </c>
      <c r="LE36" s="13">
        <v>0.91300000000000003</v>
      </c>
      <c r="LF36" s="14"/>
      <c r="LG36" s="7"/>
      <c r="LH36" s="7"/>
      <c r="LI36" s="14"/>
      <c r="LJ36" s="7"/>
      <c r="LK36" s="7"/>
      <c r="LL36" s="14"/>
      <c r="LM36" s="7"/>
      <c r="LN36" s="7"/>
      <c r="LO36" s="14"/>
      <c r="LP36" s="7"/>
      <c r="LQ36" s="14"/>
      <c r="LR36" s="7"/>
      <c r="LS36" s="7"/>
      <c r="LT36" s="14"/>
      <c r="LU36" s="7"/>
      <c r="LV36" s="7"/>
      <c r="LW36" s="14"/>
      <c r="LX36" s="7"/>
      <c r="LY36" s="7"/>
      <c r="LZ36" s="14"/>
      <c r="MA36" s="7"/>
      <c r="MB36" s="7"/>
      <c r="MC36" s="5">
        <v>1062</v>
      </c>
      <c r="MD36" s="15"/>
      <c r="ME36" s="5"/>
      <c r="MF36" s="5"/>
      <c r="MG36" s="16"/>
      <c r="MH36" s="5"/>
      <c r="MI36" s="16"/>
      <c r="MJ36" s="15"/>
      <c r="MK36" s="5"/>
      <c r="ML36" s="5"/>
      <c r="MM36" s="16"/>
      <c r="MN36" s="5"/>
      <c r="MO36" s="16"/>
      <c r="MP36" s="15"/>
      <c r="MQ36" s="5"/>
      <c r="MR36" s="5"/>
      <c r="MS36" s="16"/>
      <c r="MT36" s="5"/>
      <c r="MU36" s="16"/>
      <c r="MV36" s="15"/>
      <c r="MW36" s="5"/>
      <c r="MX36" s="5"/>
      <c r="MY36" s="16"/>
      <c r="MZ36" s="5"/>
      <c r="NA36" s="16"/>
      <c r="NB36" s="15"/>
      <c r="NC36" s="5"/>
      <c r="ND36" s="5"/>
      <c r="NE36" s="16"/>
      <c r="NF36" s="5"/>
      <c r="NG36" s="16"/>
      <c r="NH36" s="15"/>
      <c r="NI36" s="5"/>
      <c r="NJ36" s="5"/>
      <c r="NK36" s="16"/>
      <c r="NL36" s="5"/>
      <c r="NM36" s="16"/>
      <c r="NN36" s="5">
        <v>3042</v>
      </c>
      <c r="NO36" s="5">
        <v>4963</v>
      </c>
      <c r="NP36" s="17">
        <v>0.61299999999999999</v>
      </c>
      <c r="NQ36" s="5">
        <v>3375</v>
      </c>
      <c r="NR36" s="5">
        <v>3296</v>
      </c>
      <c r="NS36" s="5">
        <v>1</v>
      </c>
      <c r="NT36" s="5" t="s">
        <v>1005</v>
      </c>
      <c r="NU36" s="5">
        <v>78</v>
      </c>
      <c r="NV36" s="17">
        <v>0.108</v>
      </c>
      <c r="NW36" s="5">
        <v>428</v>
      </c>
      <c r="NX36" s="5">
        <v>3980</v>
      </c>
      <c r="NY36" s="12"/>
      <c r="NZ36" s="17">
        <v>0.108</v>
      </c>
      <c r="OA36" s="5">
        <v>428</v>
      </c>
      <c r="OB36" s="5">
        <v>3980</v>
      </c>
      <c r="OC36" s="17">
        <v>0</v>
      </c>
      <c r="OD36" s="5"/>
      <c r="OE36" s="5"/>
      <c r="OF36" s="17">
        <v>0</v>
      </c>
      <c r="OG36" s="5"/>
      <c r="OH36" s="5"/>
      <c r="OI36" s="17">
        <v>0</v>
      </c>
      <c r="OJ36" s="5"/>
      <c r="OK36" s="5"/>
      <c r="OL36" s="5">
        <v>8490</v>
      </c>
      <c r="OM36" s="5">
        <v>8490</v>
      </c>
      <c r="ON36" s="66"/>
      <c r="OO36" s="66"/>
      <c r="OP36" s="5"/>
      <c r="OQ36" s="17">
        <v>0.84299999999999997</v>
      </c>
      <c r="OR36" s="5">
        <v>3357</v>
      </c>
      <c r="OS36" s="5">
        <v>3980</v>
      </c>
      <c r="OT36" s="15"/>
      <c r="OU36" s="17">
        <v>0.84299999999999997</v>
      </c>
      <c r="OV36" s="5">
        <v>3357</v>
      </c>
      <c r="OW36" s="5">
        <v>3980</v>
      </c>
      <c r="OX36" s="17">
        <v>0</v>
      </c>
      <c r="OY36" s="5"/>
      <c r="OZ36" s="5"/>
      <c r="PA36" s="17">
        <v>0</v>
      </c>
      <c r="PB36" s="5"/>
      <c r="PC36" s="5"/>
      <c r="PD36" s="17">
        <v>0</v>
      </c>
      <c r="PE36" s="5"/>
      <c r="PF36" s="5"/>
      <c r="PG36" s="5">
        <v>145</v>
      </c>
      <c r="PH36" s="5">
        <v>3375</v>
      </c>
      <c r="PI36" s="11">
        <v>4.2999999999999997E-2</v>
      </c>
      <c r="PJ36" s="5">
        <v>99</v>
      </c>
      <c r="PK36" s="5">
        <v>99</v>
      </c>
      <c r="PL36" s="5"/>
      <c r="PM36" s="5"/>
      <c r="PN36" s="5"/>
      <c r="PO36" s="5">
        <v>3226</v>
      </c>
      <c r="PP36" s="13">
        <v>0.76400000000000001</v>
      </c>
      <c r="PQ36" s="13">
        <v>0.16400000000000001</v>
      </c>
      <c r="PR36" s="13">
        <v>5.0999999999999997E-2</v>
      </c>
      <c r="PS36" s="13">
        <v>2.1999999999999999E-2</v>
      </c>
      <c r="PT36" s="13"/>
      <c r="PU36" s="13"/>
      <c r="PV36" s="13"/>
      <c r="PW36" s="13"/>
      <c r="PX36" s="13"/>
      <c r="PY36" s="13"/>
      <c r="PZ36" s="13"/>
      <c r="QA36" s="13"/>
      <c r="QB36" s="13"/>
      <c r="QC36" s="13"/>
      <c r="QD36" s="13"/>
      <c r="QE36" s="13"/>
      <c r="QF36" s="13"/>
      <c r="QG36" s="13"/>
      <c r="QH36" s="13"/>
      <c r="QI36" s="13"/>
    </row>
    <row r="37" spans="1:451" ht="15" x14ac:dyDescent="0.25">
      <c r="A37" s="46">
        <v>45962</v>
      </c>
      <c r="B37" s="2" t="s">
        <v>572</v>
      </c>
      <c r="C37" s="18"/>
      <c r="D37" s="3"/>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3">
        <v>28</v>
      </c>
      <c r="EC37" s="3">
        <v>231</v>
      </c>
      <c r="ED37" s="5">
        <v>5131</v>
      </c>
      <c r="EE37" s="6">
        <v>4.4999999999999998E-2</v>
      </c>
      <c r="EF37" s="7"/>
      <c r="EG37" s="3"/>
      <c r="EH37" s="3"/>
      <c r="EI37" s="3"/>
      <c r="EJ37" s="3"/>
      <c r="EK37" s="8"/>
      <c r="EL37" s="8"/>
      <c r="EM37" s="8"/>
      <c r="EN37" s="3">
        <v>5131</v>
      </c>
      <c r="EO37" s="3">
        <v>116</v>
      </c>
      <c r="EP37" s="3">
        <v>732</v>
      </c>
      <c r="EQ37" s="3">
        <v>15</v>
      </c>
      <c r="ER37" s="3">
        <v>3447</v>
      </c>
      <c r="ES37" s="3"/>
      <c r="ET37" s="3"/>
      <c r="EU37" s="3"/>
      <c r="EV37" s="3"/>
      <c r="EW37" s="3">
        <v>821</v>
      </c>
      <c r="EX37" s="3"/>
      <c r="EY37" s="3"/>
      <c r="EZ37" s="3">
        <v>5131</v>
      </c>
      <c r="FA37" s="3">
        <v>261</v>
      </c>
      <c r="FB37" s="3">
        <v>4</v>
      </c>
      <c r="FC37" s="3">
        <v>143</v>
      </c>
      <c r="FD37" s="3">
        <v>34</v>
      </c>
      <c r="FE37" s="3">
        <v>1</v>
      </c>
      <c r="FF37" s="3">
        <v>53</v>
      </c>
      <c r="FG37" s="3">
        <v>33</v>
      </c>
      <c r="FH37" s="3">
        <v>586</v>
      </c>
      <c r="FI37" s="3">
        <v>7</v>
      </c>
      <c r="FJ37" s="3">
        <v>3</v>
      </c>
      <c r="FK37" s="3">
        <v>92</v>
      </c>
      <c r="FL37" s="3">
        <v>470</v>
      </c>
      <c r="FM37" s="3">
        <v>18</v>
      </c>
      <c r="FN37" s="3">
        <v>258</v>
      </c>
      <c r="FO37" s="3">
        <v>47</v>
      </c>
      <c r="FP37" s="3">
        <v>1</v>
      </c>
      <c r="FQ37" s="3">
        <v>2</v>
      </c>
      <c r="FR37" s="3">
        <v>3</v>
      </c>
      <c r="FS37" s="3">
        <v>647</v>
      </c>
      <c r="FT37" s="3">
        <v>29</v>
      </c>
      <c r="FU37" s="3">
        <v>64</v>
      </c>
      <c r="FV37" s="3">
        <v>3</v>
      </c>
      <c r="FW37" s="3">
        <v>182</v>
      </c>
      <c r="FX37" s="3">
        <v>1</v>
      </c>
      <c r="FY37" s="3">
        <v>188</v>
      </c>
      <c r="FZ37" s="3">
        <v>21</v>
      </c>
      <c r="GA37" s="3">
        <v>190</v>
      </c>
      <c r="GB37" s="3">
        <v>374</v>
      </c>
      <c r="GC37" s="3">
        <v>7</v>
      </c>
      <c r="GD37" s="3">
        <v>157</v>
      </c>
      <c r="GE37" s="3">
        <v>58</v>
      </c>
      <c r="GF37" s="3">
        <v>116</v>
      </c>
      <c r="GG37" s="3">
        <v>285</v>
      </c>
      <c r="GH37" s="3">
        <v>69</v>
      </c>
      <c r="GI37" s="3">
        <v>153</v>
      </c>
      <c r="GJ37" s="3">
        <v>0</v>
      </c>
      <c r="GK37" s="3">
        <v>71</v>
      </c>
      <c r="GL37" s="3">
        <v>32</v>
      </c>
      <c r="GM37" s="3"/>
      <c r="GN37" s="3">
        <v>14</v>
      </c>
      <c r="GO37" s="3">
        <v>3</v>
      </c>
      <c r="GP37" s="3"/>
      <c r="GQ37" s="3">
        <v>0</v>
      </c>
      <c r="GR37" s="3">
        <v>0</v>
      </c>
      <c r="GS37" s="3">
        <v>0</v>
      </c>
      <c r="GT37" s="3"/>
      <c r="GU37" s="3"/>
      <c r="GV37" s="3"/>
      <c r="GW37" s="3"/>
      <c r="GX37" s="3"/>
      <c r="GY37" s="3">
        <v>0</v>
      </c>
      <c r="GZ37" s="3">
        <v>0</v>
      </c>
      <c r="HA37" s="3">
        <v>0</v>
      </c>
      <c r="HB37" s="3">
        <v>0</v>
      </c>
      <c r="HC37" s="3"/>
      <c r="HD37" s="3"/>
      <c r="HE37" s="3"/>
      <c r="HF37" s="3">
        <v>1</v>
      </c>
      <c r="HG37" s="3">
        <v>0</v>
      </c>
      <c r="HH37" s="3"/>
      <c r="HI37" s="3">
        <v>4</v>
      </c>
      <c r="HJ37" s="3">
        <v>0</v>
      </c>
      <c r="HK37" s="3">
        <v>0</v>
      </c>
      <c r="HL37" s="3">
        <v>0</v>
      </c>
      <c r="HM37" s="3"/>
      <c r="HN37" s="3"/>
      <c r="HO37" s="3"/>
      <c r="HP37" s="3">
        <v>0</v>
      </c>
      <c r="HQ37" s="3">
        <v>0</v>
      </c>
      <c r="HR37" s="3"/>
      <c r="HS37" s="3">
        <v>0</v>
      </c>
      <c r="HT37" s="3">
        <v>0</v>
      </c>
      <c r="HU37" s="3">
        <v>0</v>
      </c>
      <c r="HV37" s="3">
        <v>0</v>
      </c>
      <c r="HW37" s="3">
        <v>0</v>
      </c>
      <c r="HX37" s="3"/>
      <c r="HY37" s="3">
        <v>0</v>
      </c>
      <c r="HZ37" s="3">
        <v>0</v>
      </c>
      <c r="IA37" s="3">
        <v>0</v>
      </c>
      <c r="IB37" s="3">
        <v>0</v>
      </c>
      <c r="IC37" s="3">
        <v>3</v>
      </c>
      <c r="ID37" s="3">
        <v>1</v>
      </c>
      <c r="IE37" s="3"/>
      <c r="IF37" s="3">
        <v>3</v>
      </c>
      <c r="IG37" s="3">
        <v>1</v>
      </c>
      <c r="IH37" s="3">
        <v>1</v>
      </c>
      <c r="II37" s="3">
        <v>1</v>
      </c>
      <c r="IJ37" s="3"/>
      <c r="IK37" s="3">
        <v>0</v>
      </c>
      <c r="IL37" s="3">
        <v>131</v>
      </c>
      <c r="IM37" s="3">
        <v>22</v>
      </c>
      <c r="IN37" s="3">
        <v>7</v>
      </c>
      <c r="IO37" s="3"/>
      <c r="IP37" s="3"/>
      <c r="IQ37" s="3">
        <v>0</v>
      </c>
      <c r="IR37" s="3">
        <v>34</v>
      </c>
      <c r="IS37" s="3"/>
      <c r="IT37" s="3">
        <v>0</v>
      </c>
      <c r="IU37" s="3">
        <v>0</v>
      </c>
      <c r="IV37" s="3">
        <v>0</v>
      </c>
      <c r="IW37" s="3">
        <v>0</v>
      </c>
      <c r="IX37" s="3">
        <v>0</v>
      </c>
      <c r="IY37" s="3">
        <v>0</v>
      </c>
      <c r="IZ37" s="3">
        <v>0</v>
      </c>
      <c r="JA37" s="3">
        <v>0</v>
      </c>
      <c r="JB37" s="3"/>
      <c r="JC37" s="3">
        <v>3</v>
      </c>
      <c r="JD37" s="3"/>
      <c r="JE37" s="3">
        <v>141</v>
      </c>
      <c r="JF37" s="3">
        <v>47</v>
      </c>
      <c r="JG37" s="3">
        <v>42</v>
      </c>
      <c r="JH37" s="3">
        <v>3</v>
      </c>
      <c r="JI37" s="3"/>
      <c r="JJ37" s="3"/>
      <c r="JK37" s="3">
        <v>0</v>
      </c>
      <c r="JL37" s="3"/>
      <c r="JM37" s="3">
        <v>6</v>
      </c>
      <c r="JN37" s="3">
        <v>115</v>
      </c>
      <c r="JO37" s="9">
        <v>1.6087962962962963E-3</v>
      </c>
      <c r="JP37" s="10">
        <v>3.0324074074074073E-3</v>
      </c>
      <c r="JQ37" s="3">
        <v>279</v>
      </c>
      <c r="JR37" s="9">
        <v>2.6620370370370372E-4</v>
      </c>
      <c r="JS37" s="10">
        <v>2.7314814814814819E-3</v>
      </c>
      <c r="JT37" s="5">
        <v>1091</v>
      </c>
      <c r="JU37" s="11">
        <v>0.21299999999999999</v>
      </c>
      <c r="JV37" s="12"/>
      <c r="JW37" s="5">
        <v>139</v>
      </c>
      <c r="JX37" s="5">
        <v>1091</v>
      </c>
      <c r="JY37" s="11">
        <v>0.127</v>
      </c>
      <c r="JZ37" s="12"/>
      <c r="KA37" s="5">
        <v>2</v>
      </c>
      <c r="KB37" s="5">
        <v>343</v>
      </c>
      <c r="KC37" s="11">
        <v>6.0000000000000001E-3</v>
      </c>
      <c r="KD37" s="3">
        <v>115</v>
      </c>
      <c r="KE37" s="10">
        <v>3.1018518518518522E-3</v>
      </c>
      <c r="KF37" s="10">
        <v>4.108796296296297E-3</v>
      </c>
      <c r="KG37" s="10">
        <v>8.5300925925925926E-3</v>
      </c>
      <c r="KH37" s="5">
        <v>733</v>
      </c>
      <c r="KI37" s="10">
        <v>5.6712962962962958E-3</v>
      </c>
      <c r="KJ37" s="10">
        <v>1.1793981481481482E-2</v>
      </c>
      <c r="KK37" s="45"/>
      <c r="KL37" s="45"/>
      <c r="KM37" s="45"/>
      <c r="KN37" s="45"/>
      <c r="KO37" s="5"/>
      <c r="KP37" s="10"/>
      <c r="KQ37" s="10"/>
      <c r="KR37" s="5"/>
      <c r="KS37" s="10"/>
      <c r="KT37" s="10"/>
      <c r="KU37" s="5">
        <v>51</v>
      </c>
      <c r="KV37" s="5">
        <v>3</v>
      </c>
      <c r="KW37" s="5">
        <v>13</v>
      </c>
      <c r="KX37" s="5" t="s">
        <v>1005</v>
      </c>
      <c r="KY37" s="5">
        <v>34</v>
      </c>
      <c r="KZ37" s="5"/>
      <c r="LA37" s="5"/>
      <c r="LB37" s="5">
        <v>1</v>
      </c>
      <c r="LC37" s="5"/>
      <c r="LD37" s="5">
        <v>40</v>
      </c>
      <c r="LE37" s="13">
        <v>0.78400000000000003</v>
      </c>
      <c r="LF37" s="14"/>
      <c r="LG37" s="7"/>
      <c r="LH37" s="7"/>
      <c r="LI37" s="14"/>
      <c r="LJ37" s="7"/>
      <c r="LK37" s="7"/>
      <c r="LL37" s="14"/>
      <c r="LM37" s="7"/>
      <c r="LN37" s="7"/>
      <c r="LO37" s="14"/>
      <c r="LP37" s="7"/>
      <c r="LQ37" s="14"/>
      <c r="LR37" s="7"/>
      <c r="LS37" s="7"/>
      <c r="LT37" s="14"/>
      <c r="LU37" s="7"/>
      <c r="LV37" s="7"/>
      <c r="LW37" s="14"/>
      <c r="LX37" s="7"/>
      <c r="LY37" s="7"/>
      <c r="LZ37" s="14"/>
      <c r="MA37" s="7"/>
      <c r="MB37" s="7"/>
      <c r="MC37" s="5">
        <v>531</v>
      </c>
      <c r="MD37" s="15"/>
      <c r="ME37" s="5"/>
      <c r="MF37" s="5"/>
      <c r="MG37" s="16"/>
      <c r="MH37" s="5"/>
      <c r="MI37" s="16"/>
      <c r="MJ37" s="15"/>
      <c r="MK37" s="5"/>
      <c r="ML37" s="5"/>
      <c r="MM37" s="16"/>
      <c r="MN37" s="5"/>
      <c r="MO37" s="16"/>
      <c r="MP37" s="15"/>
      <c r="MQ37" s="5"/>
      <c r="MR37" s="5"/>
      <c r="MS37" s="16"/>
      <c r="MT37" s="5"/>
      <c r="MU37" s="16"/>
      <c r="MV37" s="15"/>
      <c r="MW37" s="5"/>
      <c r="MX37" s="5"/>
      <c r="MY37" s="16"/>
      <c r="MZ37" s="5"/>
      <c r="NA37" s="16"/>
      <c r="NB37" s="15"/>
      <c r="NC37" s="5"/>
      <c r="ND37" s="5"/>
      <c r="NE37" s="16"/>
      <c r="NF37" s="5"/>
      <c r="NG37" s="16"/>
      <c r="NH37" s="15"/>
      <c r="NI37" s="5"/>
      <c r="NJ37" s="5"/>
      <c r="NK37" s="16"/>
      <c r="NL37" s="5"/>
      <c r="NM37" s="16"/>
      <c r="NN37" s="5">
        <v>1737</v>
      </c>
      <c r="NO37" s="5">
        <v>2786</v>
      </c>
      <c r="NP37" s="17">
        <v>0.623</v>
      </c>
      <c r="NQ37" s="5">
        <v>1964</v>
      </c>
      <c r="NR37" s="5">
        <v>1742</v>
      </c>
      <c r="NS37" s="5">
        <v>2</v>
      </c>
      <c r="NT37" s="5">
        <v>189</v>
      </c>
      <c r="NU37" s="5">
        <v>31</v>
      </c>
      <c r="NV37" s="17">
        <v>0.183</v>
      </c>
      <c r="NW37" s="5">
        <v>283</v>
      </c>
      <c r="NX37" s="5">
        <v>1545</v>
      </c>
      <c r="NY37" s="12"/>
      <c r="NZ37" s="17">
        <v>0.183</v>
      </c>
      <c r="OA37" s="5">
        <v>283</v>
      </c>
      <c r="OB37" s="5">
        <v>1544</v>
      </c>
      <c r="OC37" s="17">
        <v>0</v>
      </c>
      <c r="OD37" s="5"/>
      <c r="OE37" s="5"/>
      <c r="OF37" s="17">
        <v>0</v>
      </c>
      <c r="OG37" s="5"/>
      <c r="OH37" s="5">
        <v>1</v>
      </c>
      <c r="OI37" s="17">
        <v>0</v>
      </c>
      <c r="OJ37" s="5"/>
      <c r="OK37" s="5"/>
      <c r="OL37" s="5">
        <v>490</v>
      </c>
      <c r="OM37" s="5">
        <v>489</v>
      </c>
      <c r="ON37" s="66"/>
      <c r="OO37" s="66"/>
      <c r="OP37" s="5"/>
      <c r="OQ37" s="17">
        <v>0.80100000000000005</v>
      </c>
      <c r="OR37" s="5">
        <v>1238</v>
      </c>
      <c r="OS37" s="5">
        <v>1545</v>
      </c>
      <c r="OT37" s="15"/>
      <c r="OU37" s="17">
        <v>0.80100000000000005</v>
      </c>
      <c r="OV37" s="5">
        <v>1237</v>
      </c>
      <c r="OW37" s="5">
        <v>1544</v>
      </c>
      <c r="OX37" s="17">
        <v>0</v>
      </c>
      <c r="OY37" s="5"/>
      <c r="OZ37" s="5"/>
      <c r="PA37" s="17">
        <v>1</v>
      </c>
      <c r="PB37" s="5">
        <v>1</v>
      </c>
      <c r="PC37" s="5">
        <v>1</v>
      </c>
      <c r="PD37" s="17">
        <v>0</v>
      </c>
      <c r="PE37" s="5"/>
      <c r="PF37" s="5"/>
      <c r="PG37" s="5">
        <v>128</v>
      </c>
      <c r="PH37" s="5">
        <v>1964</v>
      </c>
      <c r="PI37" s="11">
        <v>6.5000000000000002E-2</v>
      </c>
      <c r="PJ37" s="5">
        <v>25</v>
      </c>
      <c r="PK37" s="5">
        <v>25</v>
      </c>
      <c r="PL37" s="5"/>
      <c r="PM37" s="5"/>
      <c r="PN37" s="5"/>
      <c r="PO37" s="5">
        <v>1754</v>
      </c>
      <c r="PP37" s="13">
        <v>0.83799999999999997</v>
      </c>
      <c r="PQ37" s="13">
        <v>0.14799999999999999</v>
      </c>
      <c r="PR37" s="13">
        <v>1.0999999999999999E-2</v>
      </c>
      <c r="PS37" s="13">
        <v>3.0000000000000001E-3</v>
      </c>
      <c r="PT37" s="13"/>
      <c r="PU37" s="13"/>
      <c r="PV37" s="13"/>
      <c r="PW37" s="13"/>
      <c r="PX37" s="13"/>
      <c r="PY37" s="13"/>
      <c r="PZ37" s="13"/>
      <c r="QA37" s="13"/>
      <c r="QB37" s="13"/>
      <c r="QC37" s="13"/>
      <c r="QD37" s="13"/>
      <c r="QE37" s="13"/>
      <c r="QF37" s="13"/>
      <c r="QG37" s="13"/>
      <c r="QH37" s="13"/>
      <c r="QI37" s="13"/>
    </row>
    <row r="38" spans="1:451" ht="15" x14ac:dyDescent="0.25">
      <c r="A38" s="46">
        <v>45962</v>
      </c>
      <c r="B38" s="2" t="s">
        <v>5</v>
      </c>
      <c r="C38" s="18"/>
      <c r="D38" s="3"/>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3">
        <v>41</v>
      </c>
      <c r="EC38" s="3">
        <v>422</v>
      </c>
      <c r="ED38" s="5">
        <v>4607</v>
      </c>
      <c r="EE38" s="6">
        <v>9.1999999999999998E-2</v>
      </c>
      <c r="EF38" s="7"/>
      <c r="EG38" s="3"/>
      <c r="EH38" s="3"/>
      <c r="EI38" s="3"/>
      <c r="EJ38" s="3"/>
      <c r="EK38" s="8"/>
      <c r="EL38" s="8"/>
      <c r="EM38" s="8"/>
      <c r="EN38" s="3">
        <v>4607</v>
      </c>
      <c r="EO38" s="3">
        <v>115</v>
      </c>
      <c r="EP38" s="3">
        <v>712</v>
      </c>
      <c r="EQ38" s="3">
        <v>17</v>
      </c>
      <c r="ER38" s="3">
        <v>3094</v>
      </c>
      <c r="ES38" s="3"/>
      <c r="ET38" s="3"/>
      <c r="EU38" s="3"/>
      <c r="EV38" s="3"/>
      <c r="EW38" s="3">
        <v>669</v>
      </c>
      <c r="EX38" s="3"/>
      <c r="EY38" s="3"/>
      <c r="EZ38" s="3">
        <v>4607</v>
      </c>
      <c r="FA38" s="3">
        <v>170</v>
      </c>
      <c r="FB38" s="3">
        <v>4</v>
      </c>
      <c r="FC38" s="3">
        <v>122</v>
      </c>
      <c r="FD38" s="3">
        <v>28</v>
      </c>
      <c r="FE38" s="3">
        <v>5</v>
      </c>
      <c r="FF38" s="3">
        <v>34</v>
      </c>
      <c r="FG38" s="3">
        <v>49</v>
      </c>
      <c r="FH38" s="3">
        <v>553</v>
      </c>
      <c r="FI38" s="3">
        <v>7</v>
      </c>
      <c r="FJ38" s="3">
        <v>5</v>
      </c>
      <c r="FK38" s="3">
        <v>97</v>
      </c>
      <c r="FL38" s="3">
        <v>419</v>
      </c>
      <c r="FM38" s="3">
        <v>20</v>
      </c>
      <c r="FN38" s="3">
        <v>236</v>
      </c>
      <c r="FO38" s="3">
        <v>40</v>
      </c>
      <c r="FP38" s="3">
        <v>3</v>
      </c>
      <c r="FQ38" s="3">
        <v>1</v>
      </c>
      <c r="FR38" s="3">
        <v>2</v>
      </c>
      <c r="FS38" s="3">
        <v>561</v>
      </c>
      <c r="FT38" s="3">
        <v>15</v>
      </c>
      <c r="FU38" s="3">
        <v>46</v>
      </c>
      <c r="FV38" s="3"/>
      <c r="FW38" s="3">
        <v>162</v>
      </c>
      <c r="FX38" s="3"/>
      <c r="FY38" s="3">
        <v>186</v>
      </c>
      <c r="FZ38" s="3">
        <v>15</v>
      </c>
      <c r="GA38" s="3">
        <v>229</v>
      </c>
      <c r="GB38" s="3">
        <v>358</v>
      </c>
      <c r="GC38" s="3">
        <v>8</v>
      </c>
      <c r="GD38" s="3">
        <v>131</v>
      </c>
      <c r="GE38" s="3">
        <v>62</v>
      </c>
      <c r="GF38" s="3">
        <v>93</v>
      </c>
      <c r="GG38" s="3">
        <v>146</v>
      </c>
      <c r="GH38" s="3">
        <v>51</v>
      </c>
      <c r="GI38" s="3">
        <v>81</v>
      </c>
      <c r="GJ38" s="3">
        <v>0</v>
      </c>
      <c r="GK38" s="3">
        <v>196</v>
      </c>
      <c r="GL38" s="3">
        <v>72</v>
      </c>
      <c r="GM38" s="3"/>
      <c r="GN38" s="3">
        <v>14</v>
      </c>
      <c r="GO38" s="3">
        <v>1</v>
      </c>
      <c r="GP38" s="3"/>
      <c r="GQ38" s="3">
        <v>0</v>
      </c>
      <c r="GR38" s="3">
        <v>0</v>
      </c>
      <c r="GS38" s="3">
        <v>0</v>
      </c>
      <c r="GT38" s="3"/>
      <c r="GU38" s="3">
        <v>1</v>
      </c>
      <c r="GV38" s="3"/>
      <c r="GW38" s="3"/>
      <c r="GX38" s="3"/>
      <c r="GY38" s="3">
        <v>0</v>
      </c>
      <c r="GZ38" s="3">
        <v>0</v>
      </c>
      <c r="HA38" s="3">
        <v>0</v>
      </c>
      <c r="HB38" s="3">
        <v>0</v>
      </c>
      <c r="HC38" s="3"/>
      <c r="HD38" s="3"/>
      <c r="HE38" s="3"/>
      <c r="HF38" s="3">
        <v>9</v>
      </c>
      <c r="HG38" s="3">
        <v>0</v>
      </c>
      <c r="HH38" s="3">
        <v>2</v>
      </c>
      <c r="HI38" s="3">
        <v>7</v>
      </c>
      <c r="HJ38" s="3">
        <v>0</v>
      </c>
      <c r="HK38" s="3">
        <v>0</v>
      </c>
      <c r="HL38" s="3">
        <v>0</v>
      </c>
      <c r="HM38" s="3">
        <v>2</v>
      </c>
      <c r="HN38" s="3">
        <v>1</v>
      </c>
      <c r="HO38" s="3"/>
      <c r="HP38" s="3">
        <v>0</v>
      </c>
      <c r="HQ38" s="3">
        <v>0</v>
      </c>
      <c r="HR38" s="3"/>
      <c r="HS38" s="3">
        <v>0</v>
      </c>
      <c r="HT38" s="3">
        <v>0</v>
      </c>
      <c r="HU38" s="3">
        <v>0</v>
      </c>
      <c r="HV38" s="3">
        <v>0</v>
      </c>
      <c r="HW38" s="3">
        <v>0</v>
      </c>
      <c r="HX38" s="3"/>
      <c r="HY38" s="3">
        <v>0</v>
      </c>
      <c r="HZ38" s="3">
        <v>0</v>
      </c>
      <c r="IA38" s="3">
        <v>0</v>
      </c>
      <c r="IB38" s="3">
        <v>0</v>
      </c>
      <c r="IC38" s="3">
        <v>3</v>
      </c>
      <c r="ID38" s="3">
        <v>3</v>
      </c>
      <c r="IE38" s="3"/>
      <c r="IF38" s="3"/>
      <c r="IG38" s="3">
        <v>1</v>
      </c>
      <c r="IH38" s="3">
        <v>8</v>
      </c>
      <c r="II38" s="3"/>
      <c r="IJ38" s="3"/>
      <c r="IK38" s="3">
        <v>0</v>
      </c>
      <c r="IL38" s="3">
        <v>119</v>
      </c>
      <c r="IM38" s="3">
        <v>10</v>
      </c>
      <c r="IN38" s="3">
        <v>3</v>
      </c>
      <c r="IO38" s="3"/>
      <c r="IP38" s="3"/>
      <c r="IQ38" s="3">
        <v>0</v>
      </c>
      <c r="IR38" s="3">
        <v>13</v>
      </c>
      <c r="IS38" s="3"/>
      <c r="IT38" s="3">
        <v>0</v>
      </c>
      <c r="IU38" s="3">
        <v>0</v>
      </c>
      <c r="IV38" s="3">
        <v>0</v>
      </c>
      <c r="IW38" s="3">
        <v>0</v>
      </c>
      <c r="IX38" s="3">
        <v>0</v>
      </c>
      <c r="IY38" s="3">
        <v>0</v>
      </c>
      <c r="IZ38" s="3">
        <v>0</v>
      </c>
      <c r="JA38" s="3">
        <v>0</v>
      </c>
      <c r="JB38" s="3"/>
      <c r="JC38" s="3">
        <v>6</v>
      </c>
      <c r="JD38" s="3"/>
      <c r="JE38" s="3">
        <v>133</v>
      </c>
      <c r="JF38" s="3">
        <v>26</v>
      </c>
      <c r="JG38" s="3">
        <v>33</v>
      </c>
      <c r="JH38" s="3">
        <v>3</v>
      </c>
      <c r="JI38" s="3"/>
      <c r="JJ38" s="3"/>
      <c r="JK38" s="3">
        <v>0</v>
      </c>
      <c r="JL38" s="3"/>
      <c r="JM38" s="3">
        <v>2</v>
      </c>
      <c r="JN38" s="3">
        <v>115</v>
      </c>
      <c r="JO38" s="9">
        <v>1.5277777777777779E-3</v>
      </c>
      <c r="JP38" s="10">
        <v>2.5115740740740741E-3</v>
      </c>
      <c r="JQ38" s="3">
        <v>247</v>
      </c>
      <c r="JR38" s="9">
        <v>3.0092592592592595E-4</v>
      </c>
      <c r="JS38" s="10">
        <v>2.5810185185185185E-3</v>
      </c>
      <c r="JT38" s="5">
        <v>935</v>
      </c>
      <c r="JU38" s="11">
        <v>0.20300000000000001</v>
      </c>
      <c r="JV38" s="12"/>
      <c r="JW38" s="5">
        <v>152</v>
      </c>
      <c r="JX38" s="5">
        <v>935</v>
      </c>
      <c r="JY38" s="11">
        <v>0.16300000000000001</v>
      </c>
      <c r="JZ38" s="12"/>
      <c r="KA38" s="5">
        <v>1</v>
      </c>
      <c r="KB38" s="5">
        <v>203</v>
      </c>
      <c r="KC38" s="11">
        <v>5.0000000000000001E-3</v>
      </c>
      <c r="KD38" s="3">
        <v>115</v>
      </c>
      <c r="KE38" s="10">
        <v>2.7777777777777779E-3</v>
      </c>
      <c r="KF38" s="10">
        <v>4.9189814814814816E-3</v>
      </c>
      <c r="KG38" s="10">
        <v>1.0960648148148148E-2</v>
      </c>
      <c r="KH38" s="5">
        <v>718</v>
      </c>
      <c r="KI38" s="10">
        <v>6.3310185185185197E-3</v>
      </c>
      <c r="KJ38" s="10">
        <v>1.4548611111111111E-2</v>
      </c>
      <c r="KK38" s="45"/>
      <c r="KL38" s="45"/>
      <c r="KM38" s="45"/>
      <c r="KN38" s="45"/>
      <c r="KO38" s="5"/>
      <c r="KP38" s="10"/>
      <c r="KQ38" s="10"/>
      <c r="KR38" s="5"/>
      <c r="KS38" s="10"/>
      <c r="KT38" s="10"/>
      <c r="KU38" s="5">
        <v>48</v>
      </c>
      <c r="KV38" s="5">
        <v>2</v>
      </c>
      <c r="KW38" s="5">
        <v>18</v>
      </c>
      <c r="KX38" s="5">
        <v>2</v>
      </c>
      <c r="KY38" s="5">
        <v>24</v>
      </c>
      <c r="KZ38" s="5"/>
      <c r="LA38" s="5"/>
      <c r="LB38" s="5">
        <v>2</v>
      </c>
      <c r="LC38" s="5"/>
      <c r="LD38" s="5">
        <v>38</v>
      </c>
      <c r="LE38" s="13">
        <v>0.79200000000000004</v>
      </c>
      <c r="LF38" s="14"/>
      <c r="LG38" s="7"/>
      <c r="LH38" s="7"/>
      <c r="LI38" s="14"/>
      <c r="LJ38" s="7"/>
      <c r="LK38" s="7"/>
      <c r="LL38" s="14"/>
      <c r="LM38" s="7"/>
      <c r="LN38" s="7"/>
      <c r="LO38" s="14"/>
      <c r="LP38" s="7"/>
      <c r="LQ38" s="14"/>
      <c r="LR38" s="7"/>
      <c r="LS38" s="7"/>
      <c r="LT38" s="14"/>
      <c r="LU38" s="7"/>
      <c r="LV38" s="7"/>
      <c r="LW38" s="14"/>
      <c r="LX38" s="7"/>
      <c r="LY38" s="7"/>
      <c r="LZ38" s="14"/>
      <c r="MA38" s="7"/>
      <c r="MB38" s="7"/>
      <c r="MC38" s="5">
        <v>316</v>
      </c>
      <c r="MD38" s="15"/>
      <c r="ME38" s="5"/>
      <c r="MF38" s="5"/>
      <c r="MG38" s="16"/>
      <c r="MH38" s="5"/>
      <c r="MI38" s="16"/>
      <c r="MJ38" s="15"/>
      <c r="MK38" s="5"/>
      <c r="ML38" s="5"/>
      <c r="MM38" s="16"/>
      <c r="MN38" s="5"/>
      <c r="MO38" s="16"/>
      <c r="MP38" s="15"/>
      <c r="MQ38" s="5"/>
      <c r="MR38" s="5"/>
      <c r="MS38" s="16"/>
      <c r="MT38" s="5"/>
      <c r="MU38" s="16"/>
      <c r="MV38" s="15"/>
      <c r="MW38" s="5"/>
      <c r="MX38" s="5"/>
      <c r="MY38" s="16"/>
      <c r="MZ38" s="5"/>
      <c r="NA38" s="16"/>
      <c r="NB38" s="15"/>
      <c r="NC38" s="5"/>
      <c r="ND38" s="5"/>
      <c r="NE38" s="16"/>
      <c r="NF38" s="5"/>
      <c r="NG38" s="16"/>
      <c r="NH38" s="15"/>
      <c r="NI38" s="5"/>
      <c r="NJ38" s="5"/>
      <c r="NK38" s="16"/>
      <c r="NL38" s="5"/>
      <c r="NM38" s="16"/>
      <c r="NN38" s="5">
        <v>1769</v>
      </c>
      <c r="NO38" s="5">
        <v>2536</v>
      </c>
      <c r="NP38" s="17">
        <v>0.69799999999999995</v>
      </c>
      <c r="NQ38" s="5">
        <v>2091</v>
      </c>
      <c r="NR38" s="5">
        <v>2064</v>
      </c>
      <c r="NS38" s="5">
        <v>4</v>
      </c>
      <c r="NT38" s="5">
        <v>1</v>
      </c>
      <c r="NU38" s="5">
        <v>22</v>
      </c>
      <c r="NV38" s="17">
        <v>0.64300000000000002</v>
      </c>
      <c r="NW38" s="5">
        <v>1158</v>
      </c>
      <c r="NX38" s="5">
        <v>1800</v>
      </c>
      <c r="NY38" s="12"/>
      <c r="NZ38" s="17">
        <v>0.64300000000000002</v>
      </c>
      <c r="OA38" s="5">
        <v>1158</v>
      </c>
      <c r="OB38" s="5">
        <v>1800</v>
      </c>
      <c r="OC38" s="17">
        <v>0</v>
      </c>
      <c r="OD38" s="5"/>
      <c r="OE38" s="5"/>
      <c r="OF38" s="17">
        <v>0</v>
      </c>
      <c r="OG38" s="5"/>
      <c r="OH38" s="5"/>
      <c r="OI38" s="17">
        <v>0</v>
      </c>
      <c r="OJ38" s="5"/>
      <c r="OK38" s="5"/>
      <c r="OL38" s="5">
        <v>295</v>
      </c>
      <c r="OM38" s="5">
        <v>295</v>
      </c>
      <c r="ON38" s="66" t="s">
        <v>1005</v>
      </c>
      <c r="OO38" s="66" t="s">
        <v>1005</v>
      </c>
      <c r="OP38" s="5"/>
      <c r="OQ38" s="17">
        <v>0.75700000000000001</v>
      </c>
      <c r="OR38" s="5">
        <v>1362</v>
      </c>
      <c r="OS38" s="5">
        <v>1800</v>
      </c>
      <c r="OT38" s="15"/>
      <c r="OU38" s="17">
        <v>0.75700000000000001</v>
      </c>
      <c r="OV38" s="5">
        <v>1362</v>
      </c>
      <c r="OW38" s="5">
        <v>1800</v>
      </c>
      <c r="OX38" s="17">
        <v>0</v>
      </c>
      <c r="OY38" s="5"/>
      <c r="OZ38" s="5"/>
      <c r="PA38" s="17">
        <v>0</v>
      </c>
      <c r="PB38" s="5"/>
      <c r="PC38" s="5"/>
      <c r="PD38" s="17">
        <v>0</v>
      </c>
      <c r="PE38" s="5"/>
      <c r="PF38" s="5"/>
      <c r="PG38" s="5">
        <v>155</v>
      </c>
      <c r="PH38" s="5">
        <v>2091</v>
      </c>
      <c r="PI38" s="11">
        <v>7.3999999999999996E-2</v>
      </c>
      <c r="PJ38" s="5">
        <v>47</v>
      </c>
      <c r="PK38" s="5">
        <v>47</v>
      </c>
      <c r="PL38" s="5"/>
      <c r="PM38" s="5"/>
      <c r="PN38" s="5"/>
      <c r="PO38" s="5">
        <v>1670</v>
      </c>
      <c r="PP38" s="13">
        <v>0.87</v>
      </c>
      <c r="PQ38" s="13">
        <v>0.111</v>
      </c>
      <c r="PR38" s="13">
        <v>1.2999999999999999E-2</v>
      </c>
      <c r="PS38" s="13">
        <v>6.0000000000000001E-3</v>
      </c>
      <c r="PT38" s="13"/>
      <c r="PU38" s="13"/>
      <c r="PV38" s="13"/>
      <c r="PW38" s="13"/>
      <c r="PX38" s="13"/>
      <c r="PY38" s="13"/>
      <c r="PZ38" s="13"/>
      <c r="QA38" s="13"/>
      <c r="QB38" s="13"/>
      <c r="QC38" s="13"/>
      <c r="QD38" s="13"/>
      <c r="QE38" s="13"/>
      <c r="QF38" s="13"/>
      <c r="QG38" s="13"/>
      <c r="QH38" s="13"/>
      <c r="QI38" s="13"/>
    </row>
    <row r="39" spans="1:451" ht="15" x14ac:dyDescent="0.25">
      <c r="A39" s="46">
        <v>45962</v>
      </c>
      <c r="B39" s="2" t="s">
        <v>6</v>
      </c>
      <c r="C39" s="18"/>
      <c r="D39" s="3"/>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3">
        <v>37</v>
      </c>
      <c r="EC39" s="3">
        <v>397</v>
      </c>
      <c r="ED39" s="5">
        <v>4359</v>
      </c>
      <c r="EE39" s="6">
        <v>9.0999999999999998E-2</v>
      </c>
      <c r="EF39" s="7"/>
      <c r="EG39" s="3"/>
      <c r="EH39" s="3"/>
      <c r="EI39" s="3"/>
      <c r="EJ39" s="3"/>
      <c r="EK39" s="8"/>
      <c r="EL39" s="8"/>
      <c r="EM39" s="8"/>
      <c r="EN39" s="3">
        <v>4359</v>
      </c>
      <c r="EO39" s="3">
        <v>112</v>
      </c>
      <c r="EP39" s="3">
        <v>556</v>
      </c>
      <c r="EQ39" s="3">
        <v>21</v>
      </c>
      <c r="ER39" s="3">
        <v>2932</v>
      </c>
      <c r="ES39" s="3"/>
      <c r="ET39" s="3"/>
      <c r="EU39" s="3"/>
      <c r="EV39" s="3"/>
      <c r="EW39" s="3">
        <v>738</v>
      </c>
      <c r="EX39" s="3"/>
      <c r="EY39" s="3"/>
      <c r="EZ39" s="3">
        <v>4359</v>
      </c>
      <c r="FA39" s="3">
        <v>128</v>
      </c>
      <c r="FB39" s="3">
        <v>3</v>
      </c>
      <c r="FC39" s="3">
        <v>125</v>
      </c>
      <c r="FD39" s="3">
        <v>18</v>
      </c>
      <c r="FE39" s="3">
        <v>1</v>
      </c>
      <c r="FF39" s="3">
        <v>14</v>
      </c>
      <c r="FG39" s="3">
        <v>60</v>
      </c>
      <c r="FH39" s="3">
        <v>520</v>
      </c>
      <c r="FI39" s="3">
        <v>6</v>
      </c>
      <c r="FJ39" s="3">
        <v>8</v>
      </c>
      <c r="FK39" s="3">
        <v>92</v>
      </c>
      <c r="FL39" s="3">
        <v>384</v>
      </c>
      <c r="FM39" s="3">
        <v>9</v>
      </c>
      <c r="FN39" s="3">
        <v>133</v>
      </c>
      <c r="FO39" s="3">
        <v>30</v>
      </c>
      <c r="FP39" s="3">
        <v>2</v>
      </c>
      <c r="FQ39" s="3"/>
      <c r="FR39" s="3">
        <v>4</v>
      </c>
      <c r="FS39" s="3">
        <v>632</v>
      </c>
      <c r="FT39" s="3">
        <v>21</v>
      </c>
      <c r="FU39" s="3">
        <v>45</v>
      </c>
      <c r="FV39" s="3">
        <v>2</v>
      </c>
      <c r="FW39" s="3">
        <v>198</v>
      </c>
      <c r="FX39" s="3"/>
      <c r="FY39" s="3">
        <v>107</v>
      </c>
      <c r="FZ39" s="3">
        <v>16</v>
      </c>
      <c r="GA39" s="3">
        <v>80</v>
      </c>
      <c r="GB39" s="3">
        <v>416</v>
      </c>
      <c r="GC39" s="3">
        <v>2</v>
      </c>
      <c r="GD39" s="3">
        <v>123</v>
      </c>
      <c r="GE39" s="3">
        <v>60</v>
      </c>
      <c r="GF39" s="3">
        <v>130</v>
      </c>
      <c r="GG39" s="3">
        <v>172</v>
      </c>
      <c r="GH39" s="3">
        <v>66</v>
      </c>
      <c r="GI39" s="3">
        <v>107</v>
      </c>
      <c r="GJ39" s="3">
        <v>0</v>
      </c>
      <c r="GK39" s="3">
        <v>158</v>
      </c>
      <c r="GL39" s="3">
        <v>60</v>
      </c>
      <c r="GM39" s="3"/>
      <c r="GN39" s="3">
        <v>10</v>
      </c>
      <c r="GO39" s="3"/>
      <c r="GP39" s="3"/>
      <c r="GQ39" s="3">
        <v>0</v>
      </c>
      <c r="GR39" s="3">
        <v>0</v>
      </c>
      <c r="GS39" s="3">
        <v>0</v>
      </c>
      <c r="GT39" s="3"/>
      <c r="GU39" s="3"/>
      <c r="GV39" s="3"/>
      <c r="GW39" s="3"/>
      <c r="GX39" s="3">
        <v>2</v>
      </c>
      <c r="GY39" s="3">
        <v>0</v>
      </c>
      <c r="GZ39" s="3">
        <v>0</v>
      </c>
      <c r="HA39" s="3">
        <v>0</v>
      </c>
      <c r="HB39" s="3">
        <v>0</v>
      </c>
      <c r="HC39" s="3"/>
      <c r="HD39" s="3"/>
      <c r="HE39" s="3"/>
      <c r="HF39" s="3">
        <v>7</v>
      </c>
      <c r="HG39" s="3">
        <v>0</v>
      </c>
      <c r="HH39" s="3">
        <v>3</v>
      </c>
      <c r="HI39" s="3">
        <v>6</v>
      </c>
      <c r="HJ39" s="3">
        <v>0</v>
      </c>
      <c r="HK39" s="3">
        <v>0</v>
      </c>
      <c r="HL39" s="3">
        <v>0</v>
      </c>
      <c r="HM39" s="3"/>
      <c r="HN39" s="3"/>
      <c r="HO39" s="3"/>
      <c r="HP39" s="3">
        <v>0</v>
      </c>
      <c r="HQ39" s="3">
        <v>0</v>
      </c>
      <c r="HR39" s="3"/>
      <c r="HS39" s="3">
        <v>0</v>
      </c>
      <c r="HT39" s="3">
        <v>0</v>
      </c>
      <c r="HU39" s="3">
        <v>0</v>
      </c>
      <c r="HV39" s="3">
        <v>0</v>
      </c>
      <c r="HW39" s="3">
        <v>0</v>
      </c>
      <c r="HX39" s="3"/>
      <c r="HY39" s="3">
        <v>0</v>
      </c>
      <c r="HZ39" s="3">
        <v>0</v>
      </c>
      <c r="IA39" s="3">
        <v>0</v>
      </c>
      <c r="IB39" s="3">
        <v>0</v>
      </c>
      <c r="IC39" s="3">
        <v>7</v>
      </c>
      <c r="ID39" s="3">
        <v>1</v>
      </c>
      <c r="IE39" s="3"/>
      <c r="IF39" s="3"/>
      <c r="IG39" s="3">
        <v>2</v>
      </c>
      <c r="IH39" s="3">
        <v>4</v>
      </c>
      <c r="II39" s="3">
        <v>1</v>
      </c>
      <c r="IJ39" s="3">
        <v>1</v>
      </c>
      <c r="IK39" s="3">
        <v>0</v>
      </c>
      <c r="IL39" s="3">
        <v>139</v>
      </c>
      <c r="IM39" s="3">
        <v>23</v>
      </c>
      <c r="IN39" s="3">
        <v>3</v>
      </c>
      <c r="IO39" s="3"/>
      <c r="IP39" s="3"/>
      <c r="IQ39" s="3">
        <v>0</v>
      </c>
      <c r="IR39" s="3">
        <v>8</v>
      </c>
      <c r="IS39" s="3"/>
      <c r="IT39" s="3">
        <v>0</v>
      </c>
      <c r="IU39" s="3">
        <v>0</v>
      </c>
      <c r="IV39" s="3">
        <v>0</v>
      </c>
      <c r="IW39" s="3">
        <v>0</v>
      </c>
      <c r="IX39" s="3">
        <v>0</v>
      </c>
      <c r="IY39" s="3">
        <v>0</v>
      </c>
      <c r="IZ39" s="3">
        <v>0</v>
      </c>
      <c r="JA39" s="3">
        <v>0</v>
      </c>
      <c r="JB39" s="3"/>
      <c r="JC39" s="3">
        <v>2</v>
      </c>
      <c r="JD39" s="3"/>
      <c r="JE39" s="3">
        <v>144</v>
      </c>
      <c r="JF39" s="3">
        <v>29</v>
      </c>
      <c r="JG39" s="3">
        <v>25</v>
      </c>
      <c r="JH39" s="3">
        <v>7</v>
      </c>
      <c r="JI39" s="3"/>
      <c r="JJ39" s="3"/>
      <c r="JK39" s="3">
        <v>0</v>
      </c>
      <c r="JL39" s="3"/>
      <c r="JM39" s="3">
        <v>3</v>
      </c>
      <c r="JN39" s="3">
        <v>112</v>
      </c>
      <c r="JO39" s="9">
        <v>1.9097222222222222E-3</v>
      </c>
      <c r="JP39" s="10">
        <v>2.7662037037037034E-3</v>
      </c>
      <c r="JQ39" s="3">
        <v>236</v>
      </c>
      <c r="JR39" s="9">
        <v>3.5879629629629635E-4</v>
      </c>
      <c r="JS39" s="10">
        <v>2.6388888888888885E-3</v>
      </c>
      <c r="JT39" s="5">
        <v>745</v>
      </c>
      <c r="JU39" s="11">
        <v>0.17100000000000001</v>
      </c>
      <c r="JV39" s="12"/>
      <c r="JW39" s="5">
        <v>174</v>
      </c>
      <c r="JX39" s="5">
        <v>745</v>
      </c>
      <c r="JY39" s="11">
        <v>0.23400000000000001</v>
      </c>
      <c r="JZ39" s="12"/>
      <c r="KA39" s="5"/>
      <c r="KB39" s="5">
        <v>275</v>
      </c>
      <c r="KC39" s="11">
        <v>0</v>
      </c>
      <c r="KD39" s="3">
        <v>112</v>
      </c>
      <c r="KE39" s="10">
        <v>3.414351851851852E-3</v>
      </c>
      <c r="KF39" s="10">
        <v>5.5092592592592589E-3</v>
      </c>
      <c r="KG39" s="10">
        <v>1.4027777777777778E-2</v>
      </c>
      <c r="KH39" s="5">
        <v>566</v>
      </c>
      <c r="KI39" s="10">
        <v>6.5972222222222222E-3</v>
      </c>
      <c r="KJ39" s="10">
        <v>1.7407407407407406E-2</v>
      </c>
      <c r="KK39" s="45"/>
      <c r="KL39" s="45"/>
      <c r="KM39" s="45"/>
      <c r="KN39" s="45"/>
      <c r="KO39" s="5"/>
      <c r="KP39" s="10"/>
      <c r="KQ39" s="10"/>
      <c r="KR39" s="5"/>
      <c r="KS39" s="10"/>
      <c r="KT39" s="10"/>
      <c r="KU39" s="5">
        <v>123</v>
      </c>
      <c r="KV39" s="5">
        <v>27</v>
      </c>
      <c r="KW39" s="5">
        <v>27</v>
      </c>
      <c r="KX39" s="5">
        <v>4</v>
      </c>
      <c r="KY39" s="5">
        <v>64</v>
      </c>
      <c r="KZ39" s="5"/>
      <c r="LA39" s="5"/>
      <c r="LB39" s="5">
        <v>1</v>
      </c>
      <c r="LC39" s="5"/>
      <c r="LD39" s="5">
        <v>98</v>
      </c>
      <c r="LE39" s="13">
        <v>0.79700000000000004</v>
      </c>
      <c r="LF39" s="14"/>
      <c r="LG39" s="7"/>
      <c r="LH39" s="7"/>
      <c r="LI39" s="14"/>
      <c r="LJ39" s="7"/>
      <c r="LK39" s="7"/>
      <c r="LL39" s="14"/>
      <c r="LM39" s="7"/>
      <c r="LN39" s="7"/>
      <c r="LO39" s="14"/>
      <c r="LP39" s="7"/>
      <c r="LQ39" s="14"/>
      <c r="LR39" s="7"/>
      <c r="LS39" s="7"/>
      <c r="LT39" s="14"/>
      <c r="LU39" s="7"/>
      <c r="LV39" s="7"/>
      <c r="LW39" s="14"/>
      <c r="LX39" s="7"/>
      <c r="LY39" s="7"/>
      <c r="LZ39" s="14"/>
      <c r="MA39" s="7"/>
      <c r="MB39" s="7"/>
      <c r="MC39" s="5">
        <v>459</v>
      </c>
      <c r="MD39" s="15"/>
      <c r="ME39" s="5"/>
      <c r="MF39" s="5"/>
      <c r="MG39" s="16"/>
      <c r="MH39" s="5"/>
      <c r="MI39" s="16"/>
      <c r="MJ39" s="15"/>
      <c r="MK39" s="5"/>
      <c r="ML39" s="5"/>
      <c r="MM39" s="16"/>
      <c r="MN39" s="5"/>
      <c r="MO39" s="16"/>
      <c r="MP39" s="15"/>
      <c r="MQ39" s="5"/>
      <c r="MR39" s="5"/>
      <c r="MS39" s="16"/>
      <c r="MT39" s="5"/>
      <c r="MU39" s="16"/>
      <c r="MV39" s="15"/>
      <c r="MW39" s="5"/>
      <c r="MX39" s="5"/>
      <c r="MY39" s="16"/>
      <c r="MZ39" s="5"/>
      <c r="NA39" s="16"/>
      <c r="NB39" s="15"/>
      <c r="NC39" s="5"/>
      <c r="ND39" s="5"/>
      <c r="NE39" s="16"/>
      <c r="NF39" s="5"/>
      <c r="NG39" s="16"/>
      <c r="NH39" s="15"/>
      <c r="NI39" s="5"/>
      <c r="NJ39" s="5"/>
      <c r="NK39" s="16"/>
      <c r="NL39" s="5"/>
      <c r="NM39" s="16"/>
      <c r="NN39" s="5">
        <v>1674</v>
      </c>
      <c r="NO39" s="5">
        <v>2586</v>
      </c>
      <c r="NP39" s="17">
        <v>0.64700000000000002</v>
      </c>
      <c r="NQ39" s="5">
        <v>1974</v>
      </c>
      <c r="NR39" s="5">
        <v>1678</v>
      </c>
      <c r="NS39" s="5">
        <v>8</v>
      </c>
      <c r="NT39" s="5">
        <v>276</v>
      </c>
      <c r="NU39" s="5">
        <v>12</v>
      </c>
      <c r="NV39" s="17">
        <v>0.436</v>
      </c>
      <c r="NW39" s="5">
        <v>876</v>
      </c>
      <c r="NX39" s="5">
        <v>2010</v>
      </c>
      <c r="NY39" s="12"/>
      <c r="NZ39" s="17">
        <v>0.39700000000000002</v>
      </c>
      <c r="OA39" s="5">
        <v>689</v>
      </c>
      <c r="OB39" s="5">
        <v>1735</v>
      </c>
      <c r="OC39" s="17">
        <v>0</v>
      </c>
      <c r="OD39" s="5"/>
      <c r="OE39" s="5">
        <v>3</v>
      </c>
      <c r="OF39" s="17">
        <v>0.68799999999999994</v>
      </c>
      <c r="OG39" s="5">
        <v>187</v>
      </c>
      <c r="OH39" s="5">
        <v>272</v>
      </c>
      <c r="OI39" s="17">
        <v>0</v>
      </c>
      <c r="OJ39" s="5"/>
      <c r="OK39" s="5"/>
      <c r="OL39" s="5">
        <v>1912</v>
      </c>
      <c r="OM39" s="5">
        <v>1846</v>
      </c>
      <c r="ON39" s="66">
        <v>1</v>
      </c>
      <c r="OO39" s="66">
        <v>66</v>
      </c>
      <c r="OP39" s="5"/>
      <c r="OQ39" s="17">
        <v>0.80300000000000005</v>
      </c>
      <c r="OR39" s="5">
        <v>1614</v>
      </c>
      <c r="OS39" s="5">
        <v>2010</v>
      </c>
      <c r="OT39" s="15"/>
      <c r="OU39" s="17">
        <v>0.82499999999999996</v>
      </c>
      <c r="OV39" s="5">
        <v>1431</v>
      </c>
      <c r="OW39" s="5">
        <v>1735</v>
      </c>
      <c r="OX39" s="17">
        <v>1</v>
      </c>
      <c r="OY39" s="5">
        <v>3</v>
      </c>
      <c r="OZ39" s="5">
        <v>3</v>
      </c>
      <c r="PA39" s="17">
        <v>0.66200000000000003</v>
      </c>
      <c r="PB39" s="5">
        <v>180</v>
      </c>
      <c r="PC39" s="5">
        <v>272</v>
      </c>
      <c r="PD39" s="17">
        <v>0</v>
      </c>
      <c r="PE39" s="5"/>
      <c r="PF39" s="5"/>
      <c r="PG39" s="5">
        <v>127</v>
      </c>
      <c r="PH39" s="5">
        <v>1974</v>
      </c>
      <c r="PI39" s="11">
        <v>6.4000000000000001E-2</v>
      </c>
      <c r="PJ39" s="5">
        <v>73</v>
      </c>
      <c r="PK39" s="5">
        <v>62</v>
      </c>
      <c r="PL39" s="5"/>
      <c r="PM39" s="5">
        <v>11</v>
      </c>
      <c r="PN39" s="5"/>
      <c r="PO39" s="5">
        <v>1803</v>
      </c>
      <c r="PP39" s="13">
        <v>0.85699999999999998</v>
      </c>
      <c r="PQ39" s="13">
        <v>0.11899999999999999</v>
      </c>
      <c r="PR39" s="13">
        <v>2.1000000000000001E-2</v>
      </c>
      <c r="PS39" s="13">
        <v>3.0000000000000001E-3</v>
      </c>
      <c r="PT39" s="13"/>
      <c r="PU39" s="13"/>
      <c r="PV39" s="13"/>
      <c r="PW39" s="13"/>
      <c r="PX39" s="13"/>
      <c r="PY39" s="13"/>
      <c r="PZ39" s="13"/>
      <c r="QA39" s="13"/>
      <c r="QB39" s="13"/>
      <c r="QC39" s="13"/>
      <c r="QD39" s="13"/>
      <c r="QE39" s="13"/>
      <c r="QF39" s="13"/>
      <c r="QG39" s="13"/>
      <c r="QH39" s="13"/>
      <c r="QI39" s="13"/>
    </row>
    <row r="40" spans="1:451" ht="15" x14ac:dyDescent="0.25">
      <c r="A40" s="46">
        <v>45962</v>
      </c>
      <c r="B40" s="2" t="s">
        <v>7</v>
      </c>
      <c r="C40" s="18"/>
      <c r="D40" s="3"/>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3">
        <v>10</v>
      </c>
      <c r="EC40" s="3">
        <v>90</v>
      </c>
      <c r="ED40" s="5">
        <v>1627</v>
      </c>
      <c r="EE40" s="6">
        <v>5.5E-2</v>
      </c>
      <c r="EF40" s="7"/>
      <c r="EG40" s="3"/>
      <c r="EH40" s="3"/>
      <c r="EI40" s="3"/>
      <c r="EJ40" s="3"/>
      <c r="EK40" s="8"/>
      <c r="EL40" s="8"/>
      <c r="EM40" s="8"/>
      <c r="EN40" s="3">
        <v>1627</v>
      </c>
      <c r="EO40" s="3">
        <v>33</v>
      </c>
      <c r="EP40" s="3">
        <v>165</v>
      </c>
      <c r="EQ40" s="3">
        <v>4</v>
      </c>
      <c r="ER40" s="3">
        <v>1189</v>
      </c>
      <c r="ES40" s="3"/>
      <c r="ET40" s="3"/>
      <c r="EU40" s="3"/>
      <c r="EV40" s="3"/>
      <c r="EW40" s="3">
        <v>236</v>
      </c>
      <c r="EX40" s="3"/>
      <c r="EY40" s="3"/>
      <c r="EZ40" s="3">
        <v>1627</v>
      </c>
      <c r="FA40" s="3">
        <v>44</v>
      </c>
      <c r="FB40" s="3">
        <v>5</v>
      </c>
      <c r="FC40" s="3">
        <v>49</v>
      </c>
      <c r="FD40" s="3">
        <v>6</v>
      </c>
      <c r="FE40" s="3"/>
      <c r="FF40" s="3">
        <v>8</v>
      </c>
      <c r="FG40" s="3">
        <v>16</v>
      </c>
      <c r="FH40" s="3">
        <v>203</v>
      </c>
      <c r="FI40" s="3">
        <v>4</v>
      </c>
      <c r="FJ40" s="3">
        <v>14</v>
      </c>
      <c r="FK40" s="3">
        <v>26</v>
      </c>
      <c r="FL40" s="3">
        <v>165</v>
      </c>
      <c r="FM40" s="3">
        <v>2</v>
      </c>
      <c r="FN40" s="3">
        <v>38</v>
      </c>
      <c r="FO40" s="3">
        <v>12</v>
      </c>
      <c r="FP40" s="3">
        <v>1</v>
      </c>
      <c r="FQ40" s="3"/>
      <c r="FR40" s="3"/>
      <c r="FS40" s="3">
        <v>209</v>
      </c>
      <c r="FT40" s="3">
        <v>9</v>
      </c>
      <c r="FU40" s="3">
        <v>18</v>
      </c>
      <c r="FV40" s="3"/>
      <c r="FW40" s="3">
        <v>57</v>
      </c>
      <c r="FX40" s="3">
        <v>1</v>
      </c>
      <c r="FY40" s="3">
        <v>40</v>
      </c>
      <c r="FZ40" s="3">
        <v>11</v>
      </c>
      <c r="GA40" s="3">
        <v>41</v>
      </c>
      <c r="GB40" s="3">
        <v>151</v>
      </c>
      <c r="GC40" s="3"/>
      <c r="GD40" s="3">
        <v>49</v>
      </c>
      <c r="GE40" s="3">
        <v>22</v>
      </c>
      <c r="GF40" s="3">
        <v>41</v>
      </c>
      <c r="GG40" s="3">
        <v>56</v>
      </c>
      <c r="GH40" s="3">
        <v>32</v>
      </c>
      <c r="GI40" s="3">
        <v>37</v>
      </c>
      <c r="GJ40" s="3">
        <v>0</v>
      </c>
      <c r="GK40" s="3">
        <v>38</v>
      </c>
      <c r="GL40" s="3">
        <v>3</v>
      </c>
      <c r="GM40" s="3"/>
      <c r="GN40" s="3">
        <v>1</v>
      </c>
      <c r="GO40" s="3">
        <v>6</v>
      </c>
      <c r="GP40" s="3"/>
      <c r="GQ40" s="3">
        <v>0</v>
      </c>
      <c r="GR40" s="3">
        <v>0</v>
      </c>
      <c r="GS40" s="3">
        <v>0</v>
      </c>
      <c r="GT40" s="3"/>
      <c r="GU40" s="3"/>
      <c r="GV40" s="3"/>
      <c r="GW40" s="3"/>
      <c r="GX40" s="3"/>
      <c r="GY40" s="3">
        <v>0</v>
      </c>
      <c r="GZ40" s="3">
        <v>0</v>
      </c>
      <c r="HA40" s="3">
        <v>0</v>
      </c>
      <c r="HB40" s="3">
        <v>0</v>
      </c>
      <c r="HC40" s="3"/>
      <c r="HD40" s="3"/>
      <c r="HE40" s="3"/>
      <c r="HF40" s="3"/>
      <c r="HG40" s="3">
        <v>0</v>
      </c>
      <c r="HH40" s="3">
        <v>1</v>
      </c>
      <c r="HI40" s="3">
        <v>5</v>
      </c>
      <c r="HJ40" s="3">
        <v>0</v>
      </c>
      <c r="HK40" s="3">
        <v>0</v>
      </c>
      <c r="HL40" s="3">
        <v>0</v>
      </c>
      <c r="HM40" s="3"/>
      <c r="HN40" s="3"/>
      <c r="HO40" s="3"/>
      <c r="HP40" s="3">
        <v>0</v>
      </c>
      <c r="HQ40" s="3">
        <v>0</v>
      </c>
      <c r="HR40" s="3"/>
      <c r="HS40" s="3">
        <v>0</v>
      </c>
      <c r="HT40" s="3">
        <v>0</v>
      </c>
      <c r="HU40" s="3">
        <v>0</v>
      </c>
      <c r="HV40" s="3">
        <v>0</v>
      </c>
      <c r="HW40" s="3">
        <v>0</v>
      </c>
      <c r="HX40" s="3"/>
      <c r="HY40" s="3">
        <v>0</v>
      </c>
      <c r="HZ40" s="3">
        <v>0</v>
      </c>
      <c r="IA40" s="3">
        <v>0</v>
      </c>
      <c r="IB40" s="3">
        <v>0</v>
      </c>
      <c r="IC40" s="3">
        <v>4</v>
      </c>
      <c r="ID40" s="3"/>
      <c r="IE40" s="3"/>
      <c r="IF40" s="3"/>
      <c r="IG40" s="3"/>
      <c r="IH40" s="3"/>
      <c r="II40" s="3"/>
      <c r="IJ40" s="3"/>
      <c r="IK40" s="3">
        <v>0</v>
      </c>
      <c r="IL40" s="3">
        <v>65</v>
      </c>
      <c r="IM40" s="3">
        <v>28</v>
      </c>
      <c r="IN40" s="3"/>
      <c r="IO40" s="3">
        <v>1</v>
      </c>
      <c r="IP40" s="3"/>
      <c r="IQ40" s="3">
        <v>0</v>
      </c>
      <c r="IR40" s="3">
        <v>6</v>
      </c>
      <c r="IS40" s="3"/>
      <c r="IT40" s="3">
        <v>0</v>
      </c>
      <c r="IU40" s="3">
        <v>0</v>
      </c>
      <c r="IV40" s="3">
        <v>0</v>
      </c>
      <c r="IW40" s="3">
        <v>0</v>
      </c>
      <c r="IX40" s="3">
        <v>0</v>
      </c>
      <c r="IY40" s="3">
        <v>0</v>
      </c>
      <c r="IZ40" s="3">
        <v>0</v>
      </c>
      <c r="JA40" s="3">
        <v>0</v>
      </c>
      <c r="JB40" s="3"/>
      <c r="JC40" s="3"/>
      <c r="JD40" s="3"/>
      <c r="JE40" s="3">
        <v>78</v>
      </c>
      <c r="JF40" s="3">
        <v>11</v>
      </c>
      <c r="JG40" s="3">
        <v>11</v>
      </c>
      <c r="JH40" s="3">
        <v>1</v>
      </c>
      <c r="JI40" s="3"/>
      <c r="JJ40" s="3"/>
      <c r="JK40" s="3">
        <v>0</v>
      </c>
      <c r="JL40" s="3"/>
      <c r="JM40" s="3">
        <v>1</v>
      </c>
      <c r="JN40" s="3">
        <v>30</v>
      </c>
      <c r="JO40" s="9">
        <v>2.685185185185185E-3</v>
      </c>
      <c r="JP40" s="10">
        <v>3.6342592592592594E-3</v>
      </c>
      <c r="JQ40" s="3">
        <v>83</v>
      </c>
      <c r="JR40" s="9">
        <v>3.0092592592592595E-4</v>
      </c>
      <c r="JS40" s="10">
        <v>2.627314814814815E-3</v>
      </c>
      <c r="JT40" s="5">
        <v>267</v>
      </c>
      <c r="JU40" s="11">
        <v>0.16400000000000001</v>
      </c>
      <c r="JV40" s="12"/>
      <c r="JW40" s="5">
        <v>89</v>
      </c>
      <c r="JX40" s="5">
        <v>267</v>
      </c>
      <c r="JY40" s="11">
        <v>0.33300000000000002</v>
      </c>
      <c r="JZ40" s="12"/>
      <c r="KA40" s="5">
        <v>2</v>
      </c>
      <c r="KB40" s="5">
        <v>114</v>
      </c>
      <c r="KC40" s="11">
        <v>1.7999999999999999E-2</v>
      </c>
      <c r="KD40" s="3">
        <v>30</v>
      </c>
      <c r="KE40" s="10">
        <v>4.0624999999999993E-3</v>
      </c>
      <c r="KF40" s="10">
        <v>8.217592592592594E-3</v>
      </c>
      <c r="KG40" s="10">
        <v>2.1111111111111108E-2</v>
      </c>
      <c r="KH40" s="5">
        <v>164</v>
      </c>
      <c r="KI40" s="10">
        <v>7.8356481481481489E-3</v>
      </c>
      <c r="KJ40" s="10">
        <v>2.2638888888888889E-2</v>
      </c>
      <c r="KK40" s="45"/>
      <c r="KL40" s="45"/>
      <c r="KM40" s="45"/>
      <c r="KN40" s="45"/>
      <c r="KO40" s="5"/>
      <c r="KP40" s="10"/>
      <c r="KQ40" s="10"/>
      <c r="KR40" s="5"/>
      <c r="KS40" s="10"/>
      <c r="KT40" s="10"/>
      <c r="KU40" s="5">
        <v>31</v>
      </c>
      <c r="KV40" s="5">
        <v>13</v>
      </c>
      <c r="KW40" s="5">
        <v>4</v>
      </c>
      <c r="KX40" s="5" t="s">
        <v>1005</v>
      </c>
      <c r="KY40" s="5">
        <v>13</v>
      </c>
      <c r="KZ40" s="5"/>
      <c r="LA40" s="5"/>
      <c r="LB40" s="5">
        <v>1</v>
      </c>
      <c r="LC40" s="5"/>
      <c r="LD40" s="5">
        <v>27</v>
      </c>
      <c r="LE40" s="13">
        <v>0.871</v>
      </c>
      <c r="LF40" s="14"/>
      <c r="LG40" s="7"/>
      <c r="LH40" s="7"/>
      <c r="LI40" s="14"/>
      <c r="LJ40" s="7"/>
      <c r="LK40" s="7"/>
      <c r="LL40" s="14"/>
      <c r="LM40" s="7"/>
      <c r="LN40" s="7"/>
      <c r="LO40" s="14"/>
      <c r="LP40" s="7"/>
      <c r="LQ40" s="14"/>
      <c r="LR40" s="7"/>
      <c r="LS40" s="7"/>
      <c r="LT40" s="14"/>
      <c r="LU40" s="7"/>
      <c r="LV40" s="7"/>
      <c r="LW40" s="14"/>
      <c r="LX40" s="7"/>
      <c r="LY40" s="7"/>
      <c r="LZ40" s="14"/>
      <c r="MA40" s="7"/>
      <c r="MB40" s="7"/>
      <c r="MC40" s="5">
        <v>200</v>
      </c>
      <c r="MD40" s="15"/>
      <c r="ME40" s="5"/>
      <c r="MF40" s="5"/>
      <c r="MG40" s="16"/>
      <c r="MH40" s="5"/>
      <c r="MI40" s="16"/>
      <c r="MJ40" s="15"/>
      <c r="MK40" s="5"/>
      <c r="ML40" s="5"/>
      <c r="MM40" s="16"/>
      <c r="MN40" s="5"/>
      <c r="MO40" s="16"/>
      <c r="MP40" s="15"/>
      <c r="MQ40" s="5"/>
      <c r="MR40" s="5"/>
      <c r="MS40" s="16"/>
      <c r="MT40" s="5"/>
      <c r="MU40" s="16"/>
      <c r="MV40" s="15"/>
      <c r="MW40" s="5"/>
      <c r="MX40" s="5"/>
      <c r="MY40" s="16"/>
      <c r="MZ40" s="5"/>
      <c r="NA40" s="16"/>
      <c r="NB40" s="15"/>
      <c r="NC40" s="5"/>
      <c r="ND40" s="5"/>
      <c r="NE40" s="16"/>
      <c r="NF40" s="5"/>
      <c r="NG40" s="16"/>
      <c r="NH40" s="15"/>
      <c r="NI40" s="5"/>
      <c r="NJ40" s="5"/>
      <c r="NK40" s="16"/>
      <c r="NL40" s="5"/>
      <c r="NM40" s="16"/>
      <c r="NN40" s="5">
        <v>648</v>
      </c>
      <c r="NO40" s="5">
        <v>994</v>
      </c>
      <c r="NP40" s="17">
        <v>0.65200000000000002</v>
      </c>
      <c r="NQ40" s="5">
        <v>718</v>
      </c>
      <c r="NR40" s="5">
        <v>637</v>
      </c>
      <c r="NS40" s="5">
        <v>18</v>
      </c>
      <c r="NT40" s="5" t="s">
        <v>1005</v>
      </c>
      <c r="NU40" s="5">
        <v>63</v>
      </c>
      <c r="NV40" s="17">
        <v>0.193</v>
      </c>
      <c r="NW40" s="5">
        <v>129</v>
      </c>
      <c r="NX40" s="5">
        <v>670</v>
      </c>
      <c r="NY40" s="12"/>
      <c r="NZ40" s="17">
        <v>0.193</v>
      </c>
      <c r="OA40" s="5">
        <v>129</v>
      </c>
      <c r="OB40" s="5">
        <v>670</v>
      </c>
      <c r="OC40" s="17">
        <v>0</v>
      </c>
      <c r="OD40" s="5"/>
      <c r="OE40" s="5"/>
      <c r="OF40" s="17">
        <v>0</v>
      </c>
      <c r="OG40" s="5"/>
      <c r="OH40" s="5"/>
      <c r="OI40" s="17">
        <v>0</v>
      </c>
      <c r="OJ40" s="5"/>
      <c r="OK40" s="5"/>
      <c r="OL40" s="5">
        <v>615</v>
      </c>
      <c r="OM40" s="5">
        <v>615</v>
      </c>
      <c r="ON40" s="66"/>
      <c r="OO40" s="66"/>
      <c r="OP40" s="5"/>
      <c r="OQ40" s="17">
        <v>0.88400000000000001</v>
      </c>
      <c r="OR40" s="5">
        <v>592</v>
      </c>
      <c r="OS40" s="5">
        <v>670</v>
      </c>
      <c r="OT40" s="15"/>
      <c r="OU40" s="17">
        <v>0.88400000000000001</v>
      </c>
      <c r="OV40" s="5">
        <v>592</v>
      </c>
      <c r="OW40" s="5">
        <v>670</v>
      </c>
      <c r="OX40" s="17">
        <v>0</v>
      </c>
      <c r="OY40" s="5"/>
      <c r="OZ40" s="5"/>
      <c r="PA40" s="17">
        <v>0</v>
      </c>
      <c r="PB40" s="5"/>
      <c r="PC40" s="5"/>
      <c r="PD40" s="17">
        <v>0</v>
      </c>
      <c r="PE40" s="5"/>
      <c r="PF40" s="5"/>
      <c r="PG40" s="5">
        <v>304</v>
      </c>
      <c r="PH40" s="5">
        <v>718</v>
      </c>
      <c r="PI40" s="11">
        <v>0.42299999999999999</v>
      </c>
      <c r="PJ40" s="5">
        <v>13</v>
      </c>
      <c r="PK40" s="5">
        <v>13</v>
      </c>
      <c r="PL40" s="5"/>
      <c r="PM40" s="5"/>
      <c r="PN40" s="5"/>
      <c r="PO40" s="5">
        <v>698</v>
      </c>
      <c r="PP40" s="13">
        <v>0.83099999999999996</v>
      </c>
      <c r="PQ40" s="13">
        <v>0.14599999999999999</v>
      </c>
      <c r="PR40" s="13">
        <v>1.9E-2</v>
      </c>
      <c r="PS40" s="13">
        <v>4.0000000000000001E-3</v>
      </c>
      <c r="PT40" s="13"/>
      <c r="PU40" s="13"/>
      <c r="PV40" s="13"/>
      <c r="PW40" s="13"/>
      <c r="PX40" s="13"/>
      <c r="PY40" s="13"/>
      <c r="PZ40" s="13"/>
      <c r="QA40" s="13"/>
      <c r="QB40" s="13"/>
      <c r="QC40" s="13"/>
      <c r="QD40" s="13"/>
      <c r="QE40" s="13"/>
      <c r="QF40" s="13"/>
      <c r="QG40" s="13"/>
      <c r="QH40" s="13"/>
      <c r="QI40" s="13"/>
    </row>
    <row r="41" spans="1:451" ht="15" x14ac:dyDescent="0.25">
      <c r="A41" s="46">
        <v>45962</v>
      </c>
      <c r="B41" s="2" t="s">
        <v>573</v>
      </c>
      <c r="C41" s="21"/>
      <c r="D41" s="3"/>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3">
        <v>37</v>
      </c>
      <c r="EC41" s="3">
        <v>425</v>
      </c>
      <c r="ED41" s="5">
        <v>4257</v>
      </c>
      <c r="EE41" s="6">
        <v>0.1</v>
      </c>
      <c r="EF41" s="7"/>
      <c r="EG41" s="3"/>
      <c r="EH41" s="3"/>
      <c r="EI41" s="3"/>
      <c r="EJ41" s="3"/>
      <c r="EK41" s="8"/>
      <c r="EL41" s="8"/>
      <c r="EM41" s="8"/>
      <c r="EN41" s="3">
        <v>4257</v>
      </c>
      <c r="EO41" s="3">
        <v>110</v>
      </c>
      <c r="EP41" s="3">
        <v>595</v>
      </c>
      <c r="EQ41" s="3">
        <v>18</v>
      </c>
      <c r="ER41" s="3">
        <v>2920</v>
      </c>
      <c r="ES41" s="3"/>
      <c r="ET41" s="3"/>
      <c r="EU41" s="3"/>
      <c r="EV41" s="3"/>
      <c r="EW41" s="3">
        <v>614</v>
      </c>
      <c r="EX41" s="3"/>
      <c r="EY41" s="3"/>
      <c r="EZ41" s="3">
        <v>4257</v>
      </c>
      <c r="FA41" s="3">
        <v>157</v>
      </c>
      <c r="FB41" s="3">
        <v>3</v>
      </c>
      <c r="FC41" s="3">
        <v>120</v>
      </c>
      <c r="FD41" s="3">
        <v>18</v>
      </c>
      <c r="FE41" s="3">
        <v>2</v>
      </c>
      <c r="FF41" s="3">
        <v>33</v>
      </c>
      <c r="FG41" s="3">
        <v>46</v>
      </c>
      <c r="FH41" s="3">
        <v>519</v>
      </c>
      <c r="FI41" s="3">
        <v>8</v>
      </c>
      <c r="FJ41" s="3">
        <v>7</v>
      </c>
      <c r="FK41" s="3">
        <v>77</v>
      </c>
      <c r="FL41" s="3">
        <v>412</v>
      </c>
      <c r="FM41" s="3">
        <v>12</v>
      </c>
      <c r="FN41" s="3">
        <v>195</v>
      </c>
      <c r="FO41" s="3">
        <v>53</v>
      </c>
      <c r="FP41" s="3">
        <v>6</v>
      </c>
      <c r="FQ41" s="3">
        <v>2</v>
      </c>
      <c r="FR41" s="3">
        <v>4</v>
      </c>
      <c r="FS41" s="3">
        <v>534</v>
      </c>
      <c r="FT41" s="3">
        <v>20</v>
      </c>
      <c r="FU41" s="3">
        <v>41</v>
      </c>
      <c r="FV41" s="3"/>
      <c r="FW41" s="3">
        <v>179</v>
      </c>
      <c r="FX41" s="3"/>
      <c r="FY41" s="3">
        <v>127</v>
      </c>
      <c r="FZ41" s="3">
        <v>16</v>
      </c>
      <c r="GA41" s="3">
        <v>214</v>
      </c>
      <c r="GB41" s="3">
        <v>384</v>
      </c>
      <c r="GC41" s="3">
        <v>5</v>
      </c>
      <c r="GD41" s="3">
        <v>120</v>
      </c>
      <c r="GE41" s="3">
        <v>47</v>
      </c>
      <c r="GF41" s="3">
        <v>95</v>
      </c>
      <c r="GG41" s="3">
        <v>169</v>
      </c>
      <c r="GH41" s="3">
        <v>84</v>
      </c>
      <c r="GI41" s="3">
        <v>64</v>
      </c>
      <c r="GJ41" s="3">
        <v>0</v>
      </c>
      <c r="GK41" s="3">
        <v>81</v>
      </c>
      <c r="GL41" s="3">
        <v>20</v>
      </c>
      <c r="GM41" s="3">
        <v>3</v>
      </c>
      <c r="GN41" s="3">
        <v>32</v>
      </c>
      <c r="GO41" s="3">
        <v>1</v>
      </c>
      <c r="GP41" s="3"/>
      <c r="GQ41" s="3">
        <v>0</v>
      </c>
      <c r="GR41" s="3">
        <v>0</v>
      </c>
      <c r="GS41" s="3">
        <v>0</v>
      </c>
      <c r="GT41" s="3"/>
      <c r="GU41" s="3">
        <v>2</v>
      </c>
      <c r="GV41" s="3"/>
      <c r="GW41" s="3"/>
      <c r="GX41" s="3">
        <v>1</v>
      </c>
      <c r="GY41" s="3">
        <v>0</v>
      </c>
      <c r="GZ41" s="3">
        <v>0</v>
      </c>
      <c r="HA41" s="3">
        <v>0</v>
      </c>
      <c r="HB41" s="3">
        <v>0</v>
      </c>
      <c r="HC41" s="3"/>
      <c r="HD41" s="3"/>
      <c r="HE41" s="3"/>
      <c r="HF41" s="3">
        <v>7</v>
      </c>
      <c r="HG41" s="3">
        <v>0</v>
      </c>
      <c r="HH41" s="3"/>
      <c r="HI41" s="3">
        <v>3</v>
      </c>
      <c r="HJ41" s="3">
        <v>0</v>
      </c>
      <c r="HK41" s="3">
        <v>0</v>
      </c>
      <c r="HL41" s="3">
        <v>0</v>
      </c>
      <c r="HM41" s="3"/>
      <c r="HN41" s="3"/>
      <c r="HO41" s="3">
        <v>1</v>
      </c>
      <c r="HP41" s="3">
        <v>0</v>
      </c>
      <c r="HQ41" s="3">
        <v>0</v>
      </c>
      <c r="HR41" s="3"/>
      <c r="HS41" s="3">
        <v>0</v>
      </c>
      <c r="HT41" s="3">
        <v>0</v>
      </c>
      <c r="HU41" s="3">
        <v>0</v>
      </c>
      <c r="HV41" s="3">
        <v>0</v>
      </c>
      <c r="HW41" s="3">
        <v>0</v>
      </c>
      <c r="HX41" s="3"/>
      <c r="HY41" s="3">
        <v>0</v>
      </c>
      <c r="HZ41" s="3">
        <v>0</v>
      </c>
      <c r="IA41" s="3">
        <v>0</v>
      </c>
      <c r="IB41" s="3">
        <v>0</v>
      </c>
      <c r="IC41" s="3">
        <v>2</v>
      </c>
      <c r="ID41" s="3">
        <v>2</v>
      </c>
      <c r="IE41" s="3"/>
      <c r="IF41" s="3">
        <v>1</v>
      </c>
      <c r="IG41" s="3"/>
      <c r="IH41" s="3">
        <v>1</v>
      </c>
      <c r="II41" s="3"/>
      <c r="IJ41" s="3"/>
      <c r="IK41" s="3">
        <v>0</v>
      </c>
      <c r="IL41" s="3">
        <v>114</v>
      </c>
      <c r="IM41" s="3">
        <v>9</v>
      </c>
      <c r="IN41" s="3">
        <v>3</v>
      </c>
      <c r="IO41" s="3"/>
      <c r="IP41" s="3"/>
      <c r="IQ41" s="3">
        <v>0</v>
      </c>
      <c r="IR41" s="3">
        <v>11</v>
      </c>
      <c r="IS41" s="3"/>
      <c r="IT41" s="3">
        <v>0</v>
      </c>
      <c r="IU41" s="3">
        <v>0</v>
      </c>
      <c r="IV41" s="3">
        <v>0</v>
      </c>
      <c r="IW41" s="3">
        <v>0</v>
      </c>
      <c r="IX41" s="3">
        <v>0</v>
      </c>
      <c r="IY41" s="3">
        <v>0</v>
      </c>
      <c r="IZ41" s="3">
        <v>0</v>
      </c>
      <c r="JA41" s="3">
        <v>0</v>
      </c>
      <c r="JB41" s="3"/>
      <c r="JC41" s="3">
        <v>6</v>
      </c>
      <c r="JD41" s="3"/>
      <c r="JE41" s="3">
        <v>113</v>
      </c>
      <c r="JF41" s="3">
        <v>27</v>
      </c>
      <c r="JG41" s="3">
        <v>35</v>
      </c>
      <c r="JH41" s="3">
        <v>2</v>
      </c>
      <c r="JI41" s="3"/>
      <c r="JJ41" s="3"/>
      <c r="JK41" s="3">
        <v>0</v>
      </c>
      <c r="JL41" s="3"/>
      <c r="JM41" s="3">
        <v>7</v>
      </c>
      <c r="JN41" s="3">
        <v>109</v>
      </c>
      <c r="JO41" s="9">
        <v>1.6087962962962963E-3</v>
      </c>
      <c r="JP41" s="10">
        <v>3.3564814814814811E-3</v>
      </c>
      <c r="JQ41" s="3">
        <v>249</v>
      </c>
      <c r="JR41" s="9">
        <v>3.3564814814814812E-4</v>
      </c>
      <c r="JS41" s="10">
        <v>2.5925925925925925E-3</v>
      </c>
      <c r="JT41" s="5">
        <v>912</v>
      </c>
      <c r="JU41" s="11">
        <v>0.214</v>
      </c>
      <c r="JV41" s="12"/>
      <c r="JW41" s="5">
        <v>198</v>
      </c>
      <c r="JX41" s="5">
        <v>912</v>
      </c>
      <c r="JY41" s="11">
        <v>0.217</v>
      </c>
      <c r="JZ41" s="12"/>
      <c r="KA41" s="5">
        <v>2</v>
      </c>
      <c r="KB41" s="5">
        <v>276</v>
      </c>
      <c r="KC41" s="11">
        <v>7.0000000000000001E-3</v>
      </c>
      <c r="KD41" s="3">
        <v>109</v>
      </c>
      <c r="KE41" s="10">
        <v>3.8657407407407408E-3</v>
      </c>
      <c r="KF41" s="10">
        <v>4.6412037037037038E-3</v>
      </c>
      <c r="KG41" s="10">
        <v>1.0092592592592592E-2</v>
      </c>
      <c r="KH41" s="5">
        <v>605</v>
      </c>
      <c r="KI41" s="10">
        <v>5.3356481481481484E-3</v>
      </c>
      <c r="KJ41" s="10">
        <v>1.0798611111111111E-2</v>
      </c>
      <c r="KK41" s="45"/>
      <c r="KL41" s="45"/>
      <c r="KM41" s="45"/>
      <c r="KN41" s="45"/>
      <c r="KO41" s="5"/>
      <c r="KP41" s="10"/>
      <c r="KQ41" s="10"/>
      <c r="KR41" s="5"/>
      <c r="KS41" s="10"/>
      <c r="KT41" s="10"/>
      <c r="KU41" s="5">
        <v>69</v>
      </c>
      <c r="KV41" s="5">
        <v>6</v>
      </c>
      <c r="KW41" s="5">
        <v>29</v>
      </c>
      <c r="KX41" s="5">
        <v>1</v>
      </c>
      <c r="KY41" s="5">
        <v>31</v>
      </c>
      <c r="KZ41" s="5"/>
      <c r="LA41" s="5"/>
      <c r="LB41" s="5">
        <v>2</v>
      </c>
      <c r="LC41" s="5"/>
      <c r="LD41" s="5">
        <v>52</v>
      </c>
      <c r="LE41" s="13">
        <v>0.754</v>
      </c>
      <c r="LF41" s="14"/>
      <c r="LG41" s="7"/>
      <c r="LH41" s="7"/>
      <c r="LI41" s="14"/>
      <c r="LJ41" s="7"/>
      <c r="LK41" s="7"/>
      <c r="LL41" s="14"/>
      <c r="LM41" s="7"/>
      <c r="LN41" s="7"/>
      <c r="LO41" s="14"/>
      <c r="LP41" s="7"/>
      <c r="LQ41" s="14"/>
      <c r="LR41" s="7"/>
      <c r="LS41" s="7"/>
      <c r="LT41" s="14"/>
      <c r="LU41" s="7"/>
      <c r="LV41" s="7"/>
      <c r="LW41" s="14"/>
      <c r="LX41" s="7"/>
      <c r="LY41" s="7"/>
      <c r="LZ41" s="14"/>
      <c r="MA41" s="7"/>
      <c r="MB41" s="7"/>
      <c r="MC41" s="5">
        <v>433</v>
      </c>
      <c r="MD41" s="15"/>
      <c r="ME41" s="5"/>
      <c r="MF41" s="5"/>
      <c r="MG41" s="16"/>
      <c r="MH41" s="5"/>
      <c r="MI41" s="16"/>
      <c r="MJ41" s="15"/>
      <c r="MK41" s="5"/>
      <c r="ML41" s="5"/>
      <c r="MM41" s="16"/>
      <c r="MN41" s="5"/>
      <c r="MO41" s="16"/>
      <c r="MP41" s="15"/>
      <c r="MQ41" s="5"/>
      <c r="MR41" s="5"/>
      <c r="MS41" s="16"/>
      <c r="MT41" s="5"/>
      <c r="MU41" s="16"/>
      <c r="MV41" s="15"/>
      <c r="MW41" s="5"/>
      <c r="MX41" s="5"/>
      <c r="MY41" s="16"/>
      <c r="MZ41" s="5"/>
      <c r="NA41" s="16"/>
      <c r="NB41" s="15"/>
      <c r="NC41" s="5"/>
      <c r="ND41" s="5"/>
      <c r="NE41" s="16"/>
      <c r="NF41" s="5"/>
      <c r="NG41" s="16"/>
      <c r="NH41" s="15"/>
      <c r="NI41" s="5"/>
      <c r="NJ41" s="5"/>
      <c r="NK41" s="16"/>
      <c r="NL41" s="5"/>
      <c r="NM41" s="16"/>
      <c r="NN41" s="5">
        <v>1573</v>
      </c>
      <c r="NO41" s="5">
        <v>2505</v>
      </c>
      <c r="NP41" s="17">
        <v>0.628</v>
      </c>
      <c r="NQ41" s="5">
        <v>1729</v>
      </c>
      <c r="NR41" s="5">
        <v>1672</v>
      </c>
      <c r="NS41" s="5">
        <v>37</v>
      </c>
      <c r="NT41" s="5">
        <v>3</v>
      </c>
      <c r="NU41" s="5">
        <v>17</v>
      </c>
      <c r="NV41" s="17">
        <v>0.42</v>
      </c>
      <c r="NW41" s="5">
        <v>520</v>
      </c>
      <c r="NX41" s="5">
        <v>1237</v>
      </c>
      <c r="NY41" s="12"/>
      <c r="NZ41" s="17">
        <v>0.42</v>
      </c>
      <c r="OA41" s="5">
        <v>513</v>
      </c>
      <c r="OB41" s="5">
        <v>1222</v>
      </c>
      <c r="OC41" s="17">
        <v>0.38500000000000001</v>
      </c>
      <c r="OD41" s="5">
        <v>5</v>
      </c>
      <c r="OE41" s="5">
        <v>13</v>
      </c>
      <c r="OF41" s="17">
        <v>1</v>
      </c>
      <c r="OG41" s="5">
        <v>2</v>
      </c>
      <c r="OH41" s="5">
        <v>2</v>
      </c>
      <c r="OI41" s="17">
        <v>0</v>
      </c>
      <c r="OJ41" s="5"/>
      <c r="OK41" s="5"/>
      <c r="OL41" s="5">
        <v>490</v>
      </c>
      <c r="OM41" s="5">
        <v>488</v>
      </c>
      <c r="ON41" s="66">
        <v>2</v>
      </c>
      <c r="OO41" s="66"/>
      <c r="OP41" s="5"/>
      <c r="OQ41" s="17">
        <v>0.70699999999999996</v>
      </c>
      <c r="OR41" s="5">
        <v>875</v>
      </c>
      <c r="OS41" s="5">
        <v>1237</v>
      </c>
      <c r="OT41" s="15"/>
      <c r="OU41" s="17">
        <v>0.70399999999999996</v>
      </c>
      <c r="OV41" s="5">
        <v>860</v>
      </c>
      <c r="OW41" s="5">
        <v>1222</v>
      </c>
      <c r="OX41" s="17">
        <v>1</v>
      </c>
      <c r="OY41" s="5">
        <v>13</v>
      </c>
      <c r="OZ41" s="5">
        <v>13</v>
      </c>
      <c r="PA41" s="17">
        <v>1</v>
      </c>
      <c r="PB41" s="5">
        <v>2</v>
      </c>
      <c r="PC41" s="5">
        <v>2</v>
      </c>
      <c r="PD41" s="17">
        <v>0</v>
      </c>
      <c r="PE41" s="5"/>
      <c r="PF41" s="5"/>
      <c r="PG41" s="5">
        <v>93</v>
      </c>
      <c r="PH41" s="5">
        <v>1729</v>
      </c>
      <c r="PI41" s="11">
        <v>5.3999999999999999E-2</v>
      </c>
      <c r="PJ41" s="5">
        <v>56</v>
      </c>
      <c r="PK41" s="5">
        <v>56</v>
      </c>
      <c r="PL41" s="5"/>
      <c r="PM41" s="5"/>
      <c r="PN41" s="5"/>
      <c r="PO41" s="5">
        <v>1549</v>
      </c>
      <c r="PP41" s="13">
        <v>0.85499999999999998</v>
      </c>
      <c r="PQ41" s="13">
        <v>0.13100000000000001</v>
      </c>
      <c r="PR41" s="13">
        <v>1.2E-2</v>
      </c>
      <c r="PS41" s="13">
        <v>2E-3</v>
      </c>
      <c r="PT41" s="13"/>
      <c r="PU41" s="13"/>
      <c r="PV41" s="13"/>
      <c r="PW41" s="13"/>
      <c r="PX41" s="13"/>
      <c r="PY41" s="13"/>
      <c r="PZ41" s="13"/>
      <c r="QA41" s="13"/>
      <c r="QB41" s="13"/>
      <c r="QC41" s="13"/>
      <c r="QD41" s="13"/>
      <c r="QE41" s="13"/>
      <c r="QF41" s="13"/>
      <c r="QG41" s="13"/>
      <c r="QH41" s="13"/>
      <c r="QI41" s="13"/>
    </row>
    <row r="42" spans="1:451" ht="15" x14ac:dyDescent="0.25">
      <c r="A42" s="46">
        <v>45992</v>
      </c>
      <c r="B42" s="2" t="s">
        <v>571</v>
      </c>
      <c r="C42" s="47">
        <v>384453</v>
      </c>
      <c r="D42" s="47">
        <v>0</v>
      </c>
      <c r="E42" s="48">
        <v>0</v>
      </c>
      <c r="F42" s="48">
        <v>0</v>
      </c>
      <c r="G42" s="48">
        <v>0</v>
      </c>
      <c r="H42" s="48">
        <v>0</v>
      </c>
      <c r="I42" s="48">
        <v>0</v>
      </c>
      <c r="J42" s="48">
        <v>0</v>
      </c>
      <c r="K42" s="48">
        <v>0</v>
      </c>
      <c r="L42" s="48">
        <v>0</v>
      </c>
      <c r="M42" s="48">
        <v>0</v>
      </c>
      <c r="N42" s="48">
        <v>0</v>
      </c>
      <c r="O42" s="48">
        <v>0</v>
      </c>
      <c r="P42" s="48">
        <v>0</v>
      </c>
      <c r="Q42" s="48">
        <v>0</v>
      </c>
      <c r="R42" s="48">
        <v>0</v>
      </c>
      <c r="S42" s="48">
        <v>0</v>
      </c>
      <c r="T42" s="48">
        <v>0</v>
      </c>
      <c r="U42" s="48">
        <v>0</v>
      </c>
      <c r="V42" s="48">
        <v>0</v>
      </c>
      <c r="W42" s="48">
        <v>0</v>
      </c>
      <c r="X42" s="48">
        <v>0</v>
      </c>
      <c r="Y42" s="48">
        <v>0</v>
      </c>
      <c r="Z42" s="48">
        <v>0</v>
      </c>
      <c r="AA42" s="48">
        <v>0</v>
      </c>
      <c r="AB42" s="48">
        <v>0</v>
      </c>
      <c r="AC42" s="48">
        <v>0</v>
      </c>
      <c r="AD42" s="48">
        <v>0</v>
      </c>
      <c r="AE42" s="48">
        <v>0</v>
      </c>
      <c r="AF42" s="48">
        <v>0</v>
      </c>
      <c r="AG42" s="48">
        <v>0</v>
      </c>
      <c r="AH42" s="48">
        <v>0</v>
      </c>
      <c r="AI42" s="48">
        <v>0</v>
      </c>
      <c r="AJ42" s="48">
        <v>0</v>
      </c>
      <c r="AK42" s="48">
        <v>0</v>
      </c>
      <c r="AL42" s="48">
        <v>0</v>
      </c>
      <c r="AM42" s="48">
        <v>0</v>
      </c>
      <c r="AN42" s="48">
        <v>0</v>
      </c>
      <c r="AO42" s="48">
        <v>0</v>
      </c>
      <c r="AP42" s="48">
        <v>0</v>
      </c>
      <c r="AQ42" s="48">
        <v>0</v>
      </c>
      <c r="AR42" s="48">
        <v>0</v>
      </c>
      <c r="AS42" s="48">
        <v>0</v>
      </c>
      <c r="AT42" s="48">
        <v>0</v>
      </c>
      <c r="AU42" s="48">
        <v>0</v>
      </c>
      <c r="AV42" s="48">
        <v>0</v>
      </c>
      <c r="AW42" s="48">
        <v>0</v>
      </c>
      <c r="AX42" s="48">
        <v>0</v>
      </c>
      <c r="AY42" s="48">
        <v>0</v>
      </c>
      <c r="AZ42" s="48">
        <v>0</v>
      </c>
      <c r="BA42" s="48">
        <v>0</v>
      </c>
      <c r="BB42" s="48">
        <v>0</v>
      </c>
      <c r="BC42" s="48">
        <v>0</v>
      </c>
      <c r="BD42" s="48">
        <v>0</v>
      </c>
      <c r="BE42" s="48">
        <v>0</v>
      </c>
      <c r="BF42" s="48">
        <v>0</v>
      </c>
      <c r="BG42" s="48">
        <v>0</v>
      </c>
      <c r="BH42" s="48">
        <v>0</v>
      </c>
      <c r="BI42" s="48">
        <v>0</v>
      </c>
      <c r="BJ42" s="48">
        <v>0</v>
      </c>
      <c r="BK42" s="48">
        <v>0</v>
      </c>
      <c r="BL42" s="48">
        <v>0</v>
      </c>
      <c r="BM42" s="48">
        <v>0</v>
      </c>
      <c r="BN42" s="48">
        <v>0</v>
      </c>
      <c r="BO42" s="48">
        <v>0</v>
      </c>
      <c r="BP42" s="48">
        <v>0</v>
      </c>
      <c r="BQ42" s="48">
        <v>0</v>
      </c>
      <c r="BR42" s="48">
        <v>0</v>
      </c>
      <c r="BS42" s="48">
        <v>0</v>
      </c>
      <c r="BT42" s="48">
        <v>0</v>
      </c>
      <c r="BU42" s="48">
        <v>0</v>
      </c>
      <c r="BV42" s="48">
        <v>0</v>
      </c>
      <c r="BW42" s="48">
        <v>0</v>
      </c>
      <c r="BX42" s="48">
        <v>0</v>
      </c>
      <c r="BY42" s="48">
        <v>0</v>
      </c>
      <c r="BZ42" s="48">
        <v>0</v>
      </c>
      <c r="CA42" s="48">
        <v>0</v>
      </c>
      <c r="CB42" s="48">
        <v>0</v>
      </c>
      <c r="CC42" s="48">
        <v>0</v>
      </c>
      <c r="CD42" s="48">
        <v>0</v>
      </c>
      <c r="CE42" s="48">
        <v>0</v>
      </c>
      <c r="CF42" s="48">
        <v>0</v>
      </c>
      <c r="CG42" s="48">
        <v>0</v>
      </c>
      <c r="CH42" s="48">
        <v>0</v>
      </c>
      <c r="CI42" s="48">
        <v>0</v>
      </c>
      <c r="CJ42" s="48">
        <v>0</v>
      </c>
      <c r="CK42" s="48">
        <v>0</v>
      </c>
      <c r="CL42" s="48">
        <v>0</v>
      </c>
      <c r="CM42" s="48">
        <v>0</v>
      </c>
      <c r="CN42" s="48">
        <v>0</v>
      </c>
      <c r="CO42" s="48">
        <v>0</v>
      </c>
      <c r="CP42" s="48">
        <v>0</v>
      </c>
      <c r="CQ42" s="48">
        <v>0</v>
      </c>
      <c r="CR42" s="48">
        <v>0</v>
      </c>
      <c r="CS42" s="48">
        <v>0</v>
      </c>
      <c r="CT42" s="48">
        <v>0</v>
      </c>
      <c r="CU42" s="48">
        <v>0</v>
      </c>
      <c r="CV42" s="48">
        <v>0</v>
      </c>
      <c r="CW42" s="48">
        <v>0</v>
      </c>
      <c r="CX42" s="48">
        <v>0</v>
      </c>
      <c r="CY42" s="48">
        <v>0</v>
      </c>
      <c r="CZ42" s="48">
        <v>0</v>
      </c>
      <c r="DA42" s="48">
        <v>0</v>
      </c>
      <c r="DB42" s="48">
        <v>0</v>
      </c>
      <c r="DC42" s="48">
        <v>0</v>
      </c>
      <c r="DD42" s="48">
        <v>0</v>
      </c>
      <c r="DE42" s="48">
        <v>0</v>
      </c>
      <c r="DF42" s="48">
        <v>0</v>
      </c>
      <c r="DG42" s="48">
        <v>0</v>
      </c>
      <c r="DH42" s="48">
        <v>0</v>
      </c>
      <c r="DI42" s="48">
        <v>0</v>
      </c>
      <c r="DJ42" s="48">
        <v>0</v>
      </c>
      <c r="DK42" s="48">
        <v>0</v>
      </c>
      <c r="DL42" s="48">
        <v>0</v>
      </c>
      <c r="DM42" s="48">
        <v>0</v>
      </c>
      <c r="DN42" s="48">
        <v>0</v>
      </c>
      <c r="DO42" s="48">
        <v>0</v>
      </c>
      <c r="DP42" s="48">
        <v>0</v>
      </c>
      <c r="DQ42" s="48">
        <v>0</v>
      </c>
      <c r="DR42" s="48">
        <v>0</v>
      </c>
      <c r="DS42" s="48">
        <v>0</v>
      </c>
      <c r="DT42" s="48">
        <v>0</v>
      </c>
      <c r="DU42" s="48">
        <v>0</v>
      </c>
      <c r="DV42" s="48">
        <v>0</v>
      </c>
      <c r="DW42" s="48">
        <v>0</v>
      </c>
      <c r="DX42" s="48">
        <v>0</v>
      </c>
      <c r="DY42" s="48">
        <v>0</v>
      </c>
      <c r="DZ42" s="48">
        <v>0</v>
      </c>
      <c r="EA42" s="48">
        <v>0</v>
      </c>
      <c r="EB42" s="47">
        <v>307</v>
      </c>
      <c r="EC42" s="47">
        <v>2914</v>
      </c>
      <c r="ED42" s="49">
        <v>38075</v>
      </c>
      <c r="EE42" s="50">
        <v>7.6533158240315161E-2</v>
      </c>
      <c r="EF42" s="45">
        <v>4400</v>
      </c>
      <c r="EG42" s="45">
        <v>1524</v>
      </c>
      <c r="EH42" s="45">
        <v>527</v>
      </c>
      <c r="EI42" s="45">
        <v>2349</v>
      </c>
      <c r="EJ42" s="47">
        <v>49985</v>
      </c>
      <c r="EK42" s="51">
        <v>1.1574074074074073E-5</v>
      </c>
      <c r="EL42" s="51">
        <v>1.1574074074074073E-5</v>
      </c>
      <c r="EM42" s="51">
        <v>4.1666666666666669E-4</v>
      </c>
      <c r="EN42" s="47">
        <v>38075</v>
      </c>
      <c r="EO42" s="47">
        <v>957</v>
      </c>
      <c r="EP42" s="47">
        <v>5469</v>
      </c>
      <c r="EQ42" s="47">
        <v>104</v>
      </c>
      <c r="ER42" s="47">
        <v>1053</v>
      </c>
      <c r="ES42" s="47">
        <v>13513</v>
      </c>
      <c r="ET42" s="47">
        <v>3275</v>
      </c>
      <c r="EU42" s="47">
        <v>4979</v>
      </c>
      <c r="EV42" s="47">
        <v>3047</v>
      </c>
      <c r="EW42" s="47">
        <v>234</v>
      </c>
      <c r="EX42" s="47">
        <v>1873</v>
      </c>
      <c r="EY42" s="47">
        <v>3571</v>
      </c>
      <c r="EZ42" s="47">
        <v>38075</v>
      </c>
      <c r="FA42" s="47">
        <v>1355</v>
      </c>
      <c r="FB42" s="47">
        <v>21</v>
      </c>
      <c r="FC42" s="47">
        <v>1012</v>
      </c>
      <c r="FD42" s="47">
        <v>222</v>
      </c>
      <c r="FE42" s="47">
        <v>18</v>
      </c>
      <c r="FF42" s="47">
        <v>228</v>
      </c>
      <c r="FG42" s="47">
        <v>353</v>
      </c>
      <c r="FH42" s="47">
        <v>4731</v>
      </c>
      <c r="FI42" s="47">
        <v>119</v>
      </c>
      <c r="FJ42" s="47">
        <v>35</v>
      </c>
      <c r="FK42" s="47">
        <v>692</v>
      </c>
      <c r="FL42" s="47">
        <v>2938</v>
      </c>
      <c r="FM42" s="47">
        <v>133</v>
      </c>
      <c r="FN42" s="47">
        <v>1424</v>
      </c>
      <c r="FO42" s="47">
        <v>261</v>
      </c>
      <c r="FP42" s="47">
        <v>18</v>
      </c>
      <c r="FQ42" s="47">
        <v>9</v>
      </c>
      <c r="FR42" s="47">
        <v>32</v>
      </c>
      <c r="FS42" s="47">
        <v>4807</v>
      </c>
      <c r="FT42" s="47">
        <v>159</v>
      </c>
      <c r="FU42" s="47">
        <v>342</v>
      </c>
      <c r="FV42" s="47">
        <v>18</v>
      </c>
      <c r="FW42" s="47">
        <v>1520</v>
      </c>
      <c r="FX42" s="47">
        <v>3</v>
      </c>
      <c r="FY42" s="47">
        <v>930</v>
      </c>
      <c r="FZ42" s="47">
        <v>155</v>
      </c>
      <c r="GA42" s="47">
        <v>1360</v>
      </c>
      <c r="GB42" s="47">
        <v>3262</v>
      </c>
      <c r="GC42" s="47">
        <v>45</v>
      </c>
      <c r="GD42" s="47">
        <v>1058</v>
      </c>
      <c r="GE42" s="47">
        <v>437</v>
      </c>
      <c r="GF42" s="47">
        <v>816</v>
      </c>
      <c r="GG42" s="47">
        <v>1436</v>
      </c>
      <c r="GH42" s="47">
        <v>655</v>
      </c>
      <c r="GI42" s="47">
        <v>947</v>
      </c>
      <c r="GJ42" s="47">
        <v>0</v>
      </c>
      <c r="GK42" s="47">
        <v>942</v>
      </c>
      <c r="GL42" s="47">
        <v>268</v>
      </c>
      <c r="GM42" s="47">
        <v>12</v>
      </c>
      <c r="GN42" s="47">
        <v>10</v>
      </c>
      <c r="GO42" s="47">
        <v>9</v>
      </c>
      <c r="GP42" s="47"/>
      <c r="GQ42" s="47">
        <v>4</v>
      </c>
      <c r="GR42" s="47">
        <v>1</v>
      </c>
      <c r="GS42" s="47">
        <v>1</v>
      </c>
      <c r="GT42" s="47"/>
      <c r="GU42" s="47">
        <v>6</v>
      </c>
      <c r="GV42" s="47">
        <v>1</v>
      </c>
      <c r="GW42" s="47"/>
      <c r="GX42" s="47">
        <v>5</v>
      </c>
      <c r="GY42" s="47">
        <v>0</v>
      </c>
      <c r="GZ42" s="47">
        <v>0</v>
      </c>
      <c r="HA42" s="47">
        <v>0</v>
      </c>
      <c r="HB42" s="47">
        <v>0</v>
      </c>
      <c r="HC42" s="47">
        <v>9</v>
      </c>
      <c r="HD42" s="47">
        <v>3</v>
      </c>
      <c r="HE42" s="47">
        <v>2</v>
      </c>
      <c r="HF42" s="47">
        <v>39</v>
      </c>
      <c r="HG42" s="47">
        <v>5</v>
      </c>
      <c r="HH42" s="47">
        <v>3</v>
      </c>
      <c r="HI42" s="47">
        <v>25</v>
      </c>
      <c r="HJ42" s="47">
        <v>0</v>
      </c>
      <c r="HK42" s="47">
        <v>0</v>
      </c>
      <c r="HL42" s="47">
        <v>2</v>
      </c>
      <c r="HM42" s="47">
        <v>0</v>
      </c>
      <c r="HN42" s="47">
        <v>0</v>
      </c>
      <c r="HO42" s="47">
        <v>5</v>
      </c>
      <c r="HP42" s="47">
        <v>0</v>
      </c>
      <c r="HQ42" s="47">
        <v>1</v>
      </c>
      <c r="HR42" s="47">
        <v>1</v>
      </c>
      <c r="HS42" s="47">
        <v>0</v>
      </c>
      <c r="HT42" s="47">
        <v>0</v>
      </c>
      <c r="HU42" s="47">
        <v>0</v>
      </c>
      <c r="HV42" s="47">
        <v>0</v>
      </c>
      <c r="HW42" s="47">
        <v>1</v>
      </c>
      <c r="HX42" s="47">
        <v>2</v>
      </c>
      <c r="HY42" s="47">
        <v>1</v>
      </c>
      <c r="HZ42" s="47">
        <v>0</v>
      </c>
      <c r="IA42" s="47">
        <v>0</v>
      </c>
      <c r="IB42" s="47">
        <v>0</v>
      </c>
      <c r="IC42" s="47">
        <v>44</v>
      </c>
      <c r="ID42" s="47">
        <v>15</v>
      </c>
      <c r="IE42" s="47">
        <v>3</v>
      </c>
      <c r="IF42" s="47">
        <v>3</v>
      </c>
      <c r="IG42" s="47">
        <v>3</v>
      </c>
      <c r="IH42" s="47">
        <v>17</v>
      </c>
      <c r="II42" s="47">
        <v>1</v>
      </c>
      <c r="IJ42" s="47">
        <v>1</v>
      </c>
      <c r="IK42" s="47">
        <v>0</v>
      </c>
      <c r="IL42" s="47">
        <v>1064</v>
      </c>
      <c r="IM42" s="47">
        <v>329</v>
      </c>
      <c r="IN42" s="47">
        <v>12</v>
      </c>
      <c r="IO42" s="47">
        <v>1</v>
      </c>
      <c r="IP42" s="47"/>
      <c r="IQ42" s="47">
        <v>0</v>
      </c>
      <c r="IR42" s="47">
        <v>75</v>
      </c>
      <c r="IS42" s="47"/>
      <c r="IT42" s="47">
        <v>0</v>
      </c>
      <c r="IU42" s="47">
        <v>0</v>
      </c>
      <c r="IV42" s="47">
        <v>0</v>
      </c>
      <c r="IW42" s="47">
        <v>0</v>
      </c>
      <c r="IX42" s="47">
        <v>0</v>
      </c>
      <c r="IY42" s="47">
        <v>0</v>
      </c>
      <c r="IZ42" s="47">
        <v>0</v>
      </c>
      <c r="JA42" s="47">
        <v>0</v>
      </c>
      <c r="JB42" s="47"/>
      <c r="JC42" s="47">
        <v>19</v>
      </c>
      <c r="JD42" s="47">
        <v>0</v>
      </c>
      <c r="JE42" s="47">
        <v>64</v>
      </c>
      <c r="JF42" s="47">
        <v>8</v>
      </c>
      <c r="JG42" s="47">
        <v>281</v>
      </c>
      <c r="JH42" s="47">
        <v>2</v>
      </c>
      <c r="JI42" s="47">
        <v>2555</v>
      </c>
      <c r="JJ42" s="47">
        <v>50</v>
      </c>
      <c r="JK42" s="47">
        <v>0</v>
      </c>
      <c r="JL42" s="47">
        <v>560</v>
      </c>
      <c r="JM42" s="47">
        <v>59</v>
      </c>
      <c r="JN42" s="47">
        <v>934</v>
      </c>
      <c r="JO42" s="52">
        <v>1.6666666666666668E-3</v>
      </c>
      <c r="JP42" s="53">
        <v>2.6157407407407405E-3</v>
      </c>
      <c r="JQ42" s="47">
        <v>2418</v>
      </c>
      <c r="JR42" s="52">
        <v>3.4722222222222224E-4</v>
      </c>
      <c r="JS42" s="53">
        <v>2.7314814814814814E-3</v>
      </c>
      <c r="JT42" s="49">
        <v>7901</v>
      </c>
      <c r="JU42" s="54">
        <v>0.15325016414970452</v>
      </c>
      <c r="JV42" s="45"/>
      <c r="JW42" s="45"/>
      <c r="JX42" s="45"/>
      <c r="JY42" s="45"/>
      <c r="JZ42" s="45"/>
      <c r="KA42" s="45"/>
      <c r="KB42" s="45"/>
      <c r="KC42" s="45"/>
      <c r="KD42" s="47">
        <v>934</v>
      </c>
      <c r="KE42" s="53">
        <v>4.5949074074074078E-3</v>
      </c>
      <c r="KF42" s="53">
        <v>5.2546296296296299E-3</v>
      </c>
      <c r="KG42" s="53">
        <v>1.1493055555555555E-2</v>
      </c>
      <c r="KH42" s="49">
        <v>5438</v>
      </c>
      <c r="KI42" s="53">
        <v>6.4699074074074077E-3</v>
      </c>
      <c r="KJ42" s="53">
        <v>1.5810185185185184E-2</v>
      </c>
      <c r="KK42" s="49">
        <v>10214</v>
      </c>
      <c r="KL42" s="53">
        <v>5.46875E-2</v>
      </c>
      <c r="KM42" s="53">
        <v>0.25299768518518517</v>
      </c>
      <c r="KN42" s="53">
        <v>5.9861111111111108E-2</v>
      </c>
      <c r="KO42" s="49">
        <v>3519</v>
      </c>
      <c r="KP42" s="53">
        <v>7.1712962962962964E-2</v>
      </c>
      <c r="KQ42" s="53">
        <v>0.47123842592592591</v>
      </c>
      <c r="KR42" s="49">
        <v>1561</v>
      </c>
      <c r="KS42" s="53">
        <v>6.4108796296296303E-2</v>
      </c>
      <c r="KT42" s="53">
        <v>0.57687500000000003</v>
      </c>
      <c r="KU42" s="49">
        <v>526</v>
      </c>
      <c r="KV42" s="49">
        <v>99</v>
      </c>
      <c r="KW42" s="49">
        <v>216</v>
      </c>
      <c r="KX42" s="49">
        <v>0</v>
      </c>
      <c r="KY42" s="49">
        <v>14</v>
      </c>
      <c r="KZ42" s="49">
        <v>93</v>
      </c>
      <c r="LA42" s="49">
        <v>95</v>
      </c>
      <c r="LB42" s="49">
        <v>0</v>
      </c>
      <c r="LC42" s="49">
        <v>9</v>
      </c>
      <c r="LD42" s="49">
        <v>391</v>
      </c>
      <c r="LE42" s="55">
        <v>0.74334600760456271</v>
      </c>
      <c r="LF42" s="56">
        <v>0.21942446043165467</v>
      </c>
      <c r="LG42" s="57">
        <v>61</v>
      </c>
      <c r="LH42" s="57">
        <v>278</v>
      </c>
      <c r="LI42" s="56">
        <v>0.92056074766355145</v>
      </c>
      <c r="LJ42" s="57">
        <v>394</v>
      </c>
      <c r="LK42" s="57">
        <v>428</v>
      </c>
      <c r="LL42" s="56">
        <v>0.93485342019543971</v>
      </c>
      <c r="LM42" s="57">
        <v>287</v>
      </c>
      <c r="LN42" s="57">
        <v>307</v>
      </c>
      <c r="LO42" s="56">
        <v>0.99022801302931596</v>
      </c>
      <c r="LP42" s="57">
        <v>304</v>
      </c>
      <c r="LQ42" s="56">
        <v>0.73972602739726023</v>
      </c>
      <c r="LR42" s="57">
        <v>54</v>
      </c>
      <c r="LS42" s="57">
        <v>73</v>
      </c>
      <c r="LT42" s="56">
        <v>0</v>
      </c>
      <c r="LU42" s="57"/>
      <c r="LV42" s="57"/>
      <c r="LW42" s="56">
        <v>0</v>
      </c>
      <c r="LX42" s="57"/>
      <c r="LY42" s="57"/>
      <c r="LZ42" s="56">
        <v>0.72473867595818819</v>
      </c>
      <c r="MA42" s="57">
        <v>208</v>
      </c>
      <c r="MB42" s="57">
        <v>287</v>
      </c>
      <c r="MC42" s="45">
        <v>7539</v>
      </c>
      <c r="MD42" s="45"/>
      <c r="ME42" s="45"/>
      <c r="MF42" s="45"/>
      <c r="MG42" s="45"/>
      <c r="MH42" s="45"/>
      <c r="MI42" s="45"/>
      <c r="MJ42" s="45"/>
      <c r="MK42" s="45"/>
      <c r="ML42" s="45"/>
      <c r="MM42" s="45"/>
      <c r="MN42" s="45"/>
      <c r="MO42" s="45"/>
      <c r="MP42" s="45"/>
      <c r="MQ42" s="45"/>
      <c r="MR42" s="45"/>
      <c r="MS42" s="45"/>
      <c r="MT42" s="45"/>
      <c r="MU42" s="45"/>
      <c r="MV42" s="45"/>
      <c r="MW42" s="45"/>
      <c r="MX42" s="45"/>
      <c r="MY42" s="45"/>
      <c r="MZ42" s="45"/>
      <c r="NA42" s="45"/>
      <c r="NB42" s="45"/>
      <c r="NC42" s="45"/>
      <c r="ND42" s="45"/>
      <c r="NE42" s="45"/>
      <c r="NF42" s="45"/>
      <c r="NG42" s="45"/>
      <c r="NH42" s="45"/>
      <c r="NI42" s="45"/>
      <c r="NJ42" s="45"/>
      <c r="NK42" s="45"/>
      <c r="NL42" s="45"/>
      <c r="NM42" s="45"/>
      <c r="NN42" s="49">
        <v>13983</v>
      </c>
      <c r="NO42" s="49">
        <v>21522</v>
      </c>
      <c r="NP42" s="58">
        <v>0.64970727627543912</v>
      </c>
      <c r="NQ42" s="49">
        <v>13983</v>
      </c>
      <c r="NR42" s="49">
        <v>12497</v>
      </c>
      <c r="NS42" s="49">
        <v>802</v>
      </c>
      <c r="NT42" s="49">
        <v>471</v>
      </c>
      <c r="NU42" s="49">
        <v>213</v>
      </c>
      <c r="NV42" s="58">
        <v>0.28414269998428415</v>
      </c>
      <c r="NW42" s="49">
        <v>3616</v>
      </c>
      <c r="NX42" s="49">
        <v>12726</v>
      </c>
      <c r="NY42" s="45"/>
      <c r="NZ42" s="58">
        <v>0.27903057539523313</v>
      </c>
      <c r="OA42" s="49">
        <v>3477</v>
      </c>
      <c r="OB42" s="49">
        <v>12461</v>
      </c>
      <c r="OC42" s="58">
        <v>0.45454545454545453</v>
      </c>
      <c r="OD42" s="49">
        <v>5</v>
      </c>
      <c r="OE42" s="49">
        <v>11</v>
      </c>
      <c r="OF42" s="58">
        <v>0.52755905511811019</v>
      </c>
      <c r="OG42" s="49">
        <v>134</v>
      </c>
      <c r="OH42" s="49">
        <v>254</v>
      </c>
      <c r="OI42" s="58">
        <v>0</v>
      </c>
      <c r="OJ42" s="49">
        <v>0</v>
      </c>
      <c r="OK42" s="49">
        <v>0</v>
      </c>
      <c r="OL42" s="49">
        <v>13042.380749999998</v>
      </c>
      <c r="OM42" s="49">
        <v>12930.858267999998</v>
      </c>
      <c r="ON42" s="64">
        <v>1.168053</v>
      </c>
      <c r="OO42" s="64">
        <v>110.354429</v>
      </c>
      <c r="OP42" s="49"/>
      <c r="OQ42" s="58">
        <v>0.78202105924878207</v>
      </c>
      <c r="OR42" s="49">
        <v>9952</v>
      </c>
      <c r="OS42" s="49">
        <v>12726</v>
      </c>
      <c r="OT42" s="45"/>
      <c r="OU42" s="58">
        <v>0.7834042211700506</v>
      </c>
      <c r="OV42" s="49">
        <v>9762</v>
      </c>
      <c r="OW42" s="49">
        <v>12461</v>
      </c>
      <c r="OX42" s="58">
        <v>0.90909090909090906</v>
      </c>
      <c r="OY42" s="49">
        <v>10</v>
      </c>
      <c r="OZ42" s="49">
        <v>11</v>
      </c>
      <c r="PA42" s="58">
        <v>0.70866141732283461</v>
      </c>
      <c r="PB42" s="49">
        <v>180</v>
      </c>
      <c r="PC42" s="49">
        <v>254</v>
      </c>
      <c r="PD42" s="58">
        <v>0</v>
      </c>
      <c r="PE42" s="49">
        <v>0</v>
      </c>
      <c r="PF42" s="49">
        <v>0</v>
      </c>
      <c r="PG42" s="49">
        <v>1292</v>
      </c>
      <c r="PH42" s="49">
        <v>13980</v>
      </c>
      <c r="PI42" s="54">
        <v>9.2417739628040063E-2</v>
      </c>
      <c r="PJ42" s="49">
        <v>414.67974399999997</v>
      </c>
      <c r="PK42" s="49">
        <v>406.45058999999998</v>
      </c>
      <c r="PL42" s="49">
        <v>0.23166600000000001</v>
      </c>
      <c r="PM42" s="49">
        <v>7.9974879999999997</v>
      </c>
      <c r="PN42" s="49">
        <v>0</v>
      </c>
      <c r="PO42" s="49">
        <v>13754</v>
      </c>
      <c r="PP42" s="55">
        <v>0.83430274829140616</v>
      </c>
      <c r="PQ42" s="55">
        <v>0.13639668460084339</v>
      </c>
      <c r="PR42" s="55">
        <v>2.2902428384469972E-2</v>
      </c>
      <c r="PS42" s="55">
        <v>6.3981387232805E-3</v>
      </c>
      <c r="PT42" s="59"/>
      <c r="PU42" s="49">
        <v>3519</v>
      </c>
      <c r="PV42" s="49">
        <v>1844</v>
      </c>
      <c r="PW42" s="60">
        <v>0.52401250355214546</v>
      </c>
      <c r="PX42" s="53">
        <v>7.3437500000000003E-2</v>
      </c>
      <c r="PY42" s="53">
        <v>0.46202546296296299</v>
      </c>
      <c r="PZ42" s="49">
        <v>780</v>
      </c>
      <c r="QA42" s="60">
        <v>0.22165387894288149</v>
      </c>
      <c r="QB42" s="49">
        <v>1265</v>
      </c>
      <c r="QC42" s="60">
        <v>0.35947712418300654</v>
      </c>
      <c r="QD42" s="59"/>
      <c r="QE42" s="49">
        <v>1561</v>
      </c>
      <c r="QF42" s="49">
        <v>328</v>
      </c>
      <c r="QG42" s="60">
        <v>0.21012171684817424</v>
      </c>
      <c r="QH42" s="53">
        <v>4.2326388888888886E-2</v>
      </c>
      <c r="QI42" s="53">
        <v>0.63957175925925924</v>
      </c>
    </row>
    <row r="43" spans="1:451" ht="15" x14ac:dyDescent="0.25">
      <c r="A43" s="46">
        <v>45992</v>
      </c>
      <c r="B43" s="2" t="s">
        <v>3</v>
      </c>
      <c r="C43" s="61"/>
      <c r="D43" s="47">
        <v>0</v>
      </c>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9">
        <v>64</v>
      </c>
      <c r="EC43" s="62">
        <v>598</v>
      </c>
      <c r="ED43" s="49">
        <v>7435</v>
      </c>
      <c r="EE43" s="50">
        <v>8.043039677202421E-2</v>
      </c>
      <c r="EF43" s="45"/>
      <c r="EG43" s="45"/>
      <c r="EH43" s="45"/>
      <c r="EI43" s="45"/>
      <c r="EJ43" s="45"/>
      <c r="EK43" s="45"/>
      <c r="EL43" s="45"/>
      <c r="EM43" s="45"/>
      <c r="EN43" s="57">
        <v>7435</v>
      </c>
      <c r="EO43" s="47">
        <v>170</v>
      </c>
      <c r="EP43" s="47">
        <v>1130</v>
      </c>
      <c r="EQ43" s="47">
        <v>22</v>
      </c>
      <c r="ER43" s="47">
        <v>181</v>
      </c>
      <c r="ES43" s="47">
        <v>2571</v>
      </c>
      <c r="ET43" s="47">
        <v>669</v>
      </c>
      <c r="EU43" s="47">
        <v>937</v>
      </c>
      <c r="EV43" s="47">
        <v>563</v>
      </c>
      <c r="EW43" s="57">
        <v>56</v>
      </c>
      <c r="EX43" s="47">
        <v>453</v>
      </c>
      <c r="EY43" s="47">
        <v>683</v>
      </c>
      <c r="EZ43" s="47">
        <v>7435</v>
      </c>
      <c r="FA43" s="47">
        <v>279</v>
      </c>
      <c r="FB43" s="47">
        <v>6</v>
      </c>
      <c r="FC43" s="47">
        <v>188</v>
      </c>
      <c r="FD43" s="47">
        <v>39</v>
      </c>
      <c r="FE43" s="47">
        <v>3</v>
      </c>
      <c r="FF43" s="47">
        <v>47</v>
      </c>
      <c r="FG43" s="47">
        <v>53</v>
      </c>
      <c r="FH43" s="47">
        <v>939</v>
      </c>
      <c r="FI43" s="47">
        <v>6</v>
      </c>
      <c r="FJ43" s="47">
        <v>7</v>
      </c>
      <c r="FK43" s="47">
        <v>125</v>
      </c>
      <c r="FL43" s="47">
        <v>541</v>
      </c>
      <c r="FM43" s="47">
        <v>22</v>
      </c>
      <c r="FN43" s="47">
        <v>284</v>
      </c>
      <c r="FO43" s="47">
        <v>50</v>
      </c>
      <c r="FP43" s="47">
        <v>1</v>
      </c>
      <c r="FQ43" s="47">
        <v>1</v>
      </c>
      <c r="FR43" s="47">
        <v>3</v>
      </c>
      <c r="FS43" s="47">
        <v>949</v>
      </c>
      <c r="FT43" s="47">
        <v>40</v>
      </c>
      <c r="FU43" s="47">
        <v>62</v>
      </c>
      <c r="FV43" s="47">
        <v>6</v>
      </c>
      <c r="FW43" s="47">
        <v>297</v>
      </c>
      <c r="FX43" s="47">
        <v>0</v>
      </c>
      <c r="FY43" s="47">
        <v>189</v>
      </c>
      <c r="FZ43" s="47">
        <v>28</v>
      </c>
      <c r="GA43" s="47">
        <v>223</v>
      </c>
      <c r="GB43" s="47">
        <v>614</v>
      </c>
      <c r="GC43" s="47">
        <v>6</v>
      </c>
      <c r="GD43" s="47">
        <v>191</v>
      </c>
      <c r="GE43" s="47">
        <v>81</v>
      </c>
      <c r="GF43" s="47">
        <v>148</v>
      </c>
      <c r="GG43" s="47">
        <v>279</v>
      </c>
      <c r="GH43" s="47">
        <v>174</v>
      </c>
      <c r="GI43" s="47">
        <v>267</v>
      </c>
      <c r="GJ43" s="47" t="s">
        <v>570</v>
      </c>
      <c r="GK43" s="47">
        <v>127</v>
      </c>
      <c r="GL43" s="47">
        <v>78</v>
      </c>
      <c r="GM43" s="47">
        <v>5</v>
      </c>
      <c r="GN43" s="47">
        <v>3</v>
      </c>
      <c r="GO43" s="47">
        <v>2</v>
      </c>
      <c r="GP43" s="47"/>
      <c r="GQ43" s="47" t="s">
        <v>570</v>
      </c>
      <c r="GR43" s="47">
        <v>0</v>
      </c>
      <c r="GS43" s="47">
        <v>0</v>
      </c>
      <c r="GT43" s="47"/>
      <c r="GU43" s="47">
        <v>0</v>
      </c>
      <c r="GV43" s="47" t="s">
        <v>570</v>
      </c>
      <c r="GW43" s="47"/>
      <c r="GX43" s="47">
        <v>0</v>
      </c>
      <c r="GY43" s="47" t="s">
        <v>570</v>
      </c>
      <c r="GZ43" s="47" t="s">
        <v>570</v>
      </c>
      <c r="HA43" s="47" t="s">
        <v>570</v>
      </c>
      <c r="HB43" s="47" t="s">
        <v>570</v>
      </c>
      <c r="HC43" s="47">
        <v>2</v>
      </c>
      <c r="HD43" s="47">
        <v>1</v>
      </c>
      <c r="HE43" s="47" t="s">
        <v>570</v>
      </c>
      <c r="HF43" s="47">
        <v>3</v>
      </c>
      <c r="HG43" s="47">
        <v>1</v>
      </c>
      <c r="HH43" s="47">
        <v>0</v>
      </c>
      <c r="HI43" s="47">
        <v>6</v>
      </c>
      <c r="HJ43" s="47" t="s">
        <v>570</v>
      </c>
      <c r="HK43" s="47" t="s">
        <v>570</v>
      </c>
      <c r="HL43" s="47">
        <v>1</v>
      </c>
      <c r="HM43" s="47" t="s">
        <v>570</v>
      </c>
      <c r="HN43" s="47" t="s">
        <v>570</v>
      </c>
      <c r="HO43" s="47">
        <v>1</v>
      </c>
      <c r="HP43" s="47" t="s">
        <v>570</v>
      </c>
      <c r="HQ43" s="47">
        <v>0</v>
      </c>
      <c r="HR43" s="47" t="s">
        <v>570</v>
      </c>
      <c r="HS43" s="47" t="s">
        <v>570</v>
      </c>
      <c r="HT43" s="47" t="s">
        <v>570</v>
      </c>
      <c r="HU43" s="47" t="s">
        <v>570</v>
      </c>
      <c r="HV43" s="47" t="s">
        <v>570</v>
      </c>
      <c r="HW43" s="47">
        <v>1</v>
      </c>
      <c r="HX43" s="47">
        <v>0</v>
      </c>
      <c r="HY43" s="47">
        <v>0</v>
      </c>
      <c r="HZ43" s="47" t="s">
        <v>570</v>
      </c>
      <c r="IA43" s="47" t="s">
        <v>570</v>
      </c>
      <c r="IB43" s="47" t="s">
        <v>570</v>
      </c>
      <c r="IC43" s="47">
        <v>9</v>
      </c>
      <c r="ID43" s="47">
        <v>2</v>
      </c>
      <c r="IE43" s="47">
        <v>1</v>
      </c>
      <c r="IF43" s="47">
        <v>0</v>
      </c>
      <c r="IG43" s="47">
        <v>1</v>
      </c>
      <c r="IH43" s="47">
        <v>1</v>
      </c>
      <c r="II43" s="47">
        <v>0</v>
      </c>
      <c r="IJ43" s="47">
        <v>0</v>
      </c>
      <c r="IK43" s="47" t="s">
        <v>570</v>
      </c>
      <c r="IL43" s="47">
        <v>187</v>
      </c>
      <c r="IM43" s="47">
        <v>71</v>
      </c>
      <c r="IN43" s="47">
        <v>5</v>
      </c>
      <c r="IO43" s="47">
        <v>0</v>
      </c>
      <c r="IP43" s="47"/>
      <c r="IQ43" s="47" t="s">
        <v>570</v>
      </c>
      <c r="IR43" s="47">
        <v>16</v>
      </c>
      <c r="IS43" s="47"/>
      <c r="IT43" s="47" t="s">
        <v>570</v>
      </c>
      <c r="IU43" s="47" t="s">
        <v>570</v>
      </c>
      <c r="IV43" s="47" t="s">
        <v>570</v>
      </c>
      <c r="IW43" s="47" t="s">
        <v>570</v>
      </c>
      <c r="IX43" s="47" t="s">
        <v>570</v>
      </c>
      <c r="IY43" s="47" t="s">
        <v>570</v>
      </c>
      <c r="IZ43" s="47" t="s">
        <v>570</v>
      </c>
      <c r="JA43" s="47" t="s">
        <v>570</v>
      </c>
      <c r="JB43" s="47"/>
      <c r="JC43" s="47">
        <v>3</v>
      </c>
      <c r="JD43" s="47" t="s">
        <v>570</v>
      </c>
      <c r="JE43" s="47">
        <v>11</v>
      </c>
      <c r="JF43" s="47">
        <v>2</v>
      </c>
      <c r="JG43" s="47">
        <v>69</v>
      </c>
      <c r="JH43" s="47">
        <v>0</v>
      </c>
      <c r="JI43" s="47">
        <v>533</v>
      </c>
      <c r="JJ43" s="47">
        <v>11</v>
      </c>
      <c r="JK43" s="47" t="s">
        <v>570</v>
      </c>
      <c r="JL43" s="47">
        <v>119</v>
      </c>
      <c r="JM43" s="47">
        <v>15</v>
      </c>
      <c r="JN43" s="47">
        <v>166</v>
      </c>
      <c r="JO43" s="63">
        <v>1.2731481481481483E-3</v>
      </c>
      <c r="JP43" s="52">
        <v>2.2569444444444442E-3</v>
      </c>
      <c r="JQ43" s="47">
        <v>497</v>
      </c>
      <c r="JR43" s="63">
        <v>3.2407407407407406E-4</v>
      </c>
      <c r="JS43" s="52">
        <v>2.6041666666666665E-3</v>
      </c>
      <c r="JT43" s="49">
        <v>1623</v>
      </c>
      <c r="JU43" s="54">
        <v>0.16355077336919974</v>
      </c>
      <c r="JV43" s="45"/>
      <c r="JW43" s="45"/>
      <c r="JX43" s="45"/>
      <c r="JY43" s="45"/>
      <c r="JZ43" s="45"/>
      <c r="KA43" s="45"/>
      <c r="KB43" s="45"/>
      <c r="KC43" s="45"/>
      <c r="KD43" s="47">
        <v>166</v>
      </c>
      <c r="KE43" s="53">
        <v>1.3541666666666667E-3</v>
      </c>
      <c r="KF43" s="53">
        <v>4.4675925925925924E-3</v>
      </c>
      <c r="KG43" s="53">
        <v>1.0567129629629629E-2</v>
      </c>
      <c r="KH43" s="47">
        <v>1119</v>
      </c>
      <c r="KI43" s="53">
        <v>6.053240740740741E-3</v>
      </c>
      <c r="KJ43" s="53">
        <v>1.3842592592592592E-2</v>
      </c>
      <c r="KK43" s="49">
        <v>1827</v>
      </c>
      <c r="KL43" s="53">
        <v>9.6226851851851855E-2</v>
      </c>
      <c r="KM43" s="53">
        <v>0.31814814814814812</v>
      </c>
      <c r="KN43" s="53">
        <v>9.6678240740740745E-2</v>
      </c>
      <c r="KO43" s="49">
        <v>607</v>
      </c>
      <c r="KP43" s="53">
        <v>0.12070601851851852</v>
      </c>
      <c r="KQ43" s="53">
        <v>0.61128472222222219</v>
      </c>
      <c r="KR43" s="49">
        <v>389</v>
      </c>
      <c r="KS43" s="53">
        <v>9.1180555555555556E-2</v>
      </c>
      <c r="KT43" s="53">
        <v>0.69385416666666666</v>
      </c>
      <c r="KU43" s="57">
        <v>57</v>
      </c>
      <c r="KV43" s="49">
        <v>5</v>
      </c>
      <c r="KW43" s="49">
        <v>25</v>
      </c>
      <c r="KX43" s="49"/>
      <c r="KY43" s="49">
        <v>1</v>
      </c>
      <c r="KZ43" s="49">
        <v>8</v>
      </c>
      <c r="LA43" s="49">
        <v>18</v>
      </c>
      <c r="LB43" s="49"/>
      <c r="LC43" s="49"/>
      <c r="LD43" s="49">
        <v>45</v>
      </c>
      <c r="LE43" s="58">
        <v>0.78947368421052633</v>
      </c>
      <c r="LF43" s="45"/>
      <c r="LG43" s="45"/>
      <c r="LH43" s="45"/>
      <c r="LI43" s="45"/>
      <c r="LJ43" s="45"/>
      <c r="LK43" s="45"/>
      <c r="LL43" s="45"/>
      <c r="LM43" s="45"/>
      <c r="LN43" s="45"/>
      <c r="LO43" s="45"/>
      <c r="LP43" s="45"/>
      <c r="LQ43" s="45"/>
      <c r="LR43" s="45"/>
      <c r="LS43" s="45"/>
      <c r="LT43" s="45"/>
      <c r="LU43" s="45"/>
      <c r="LV43" s="45"/>
      <c r="LW43" s="45"/>
      <c r="LX43" s="45"/>
      <c r="LY43" s="45"/>
      <c r="LZ43" s="45"/>
      <c r="MA43" s="45"/>
      <c r="MB43" s="45"/>
      <c r="MC43" s="45">
        <v>1528</v>
      </c>
      <c r="MD43" s="45"/>
      <c r="ME43" s="45"/>
      <c r="MF43" s="45"/>
      <c r="MG43" s="45"/>
      <c r="MH43" s="45"/>
      <c r="MI43" s="45"/>
      <c r="MJ43" s="45"/>
      <c r="MK43" s="45"/>
      <c r="ML43" s="45"/>
      <c r="MM43" s="45"/>
      <c r="MN43" s="45"/>
      <c r="MO43" s="45"/>
      <c r="MP43" s="45"/>
      <c r="MQ43" s="45"/>
      <c r="MR43" s="45"/>
      <c r="MS43" s="45"/>
      <c r="MT43" s="45"/>
      <c r="MU43" s="45"/>
      <c r="MV43" s="45"/>
      <c r="MW43" s="45"/>
      <c r="MX43" s="45"/>
      <c r="MY43" s="45"/>
      <c r="MZ43" s="45"/>
      <c r="NA43" s="45"/>
      <c r="NB43" s="45"/>
      <c r="NC43" s="45"/>
      <c r="ND43" s="45"/>
      <c r="NE43" s="45"/>
      <c r="NF43" s="45"/>
      <c r="NG43" s="45"/>
      <c r="NH43" s="45"/>
      <c r="NI43" s="45"/>
      <c r="NJ43" s="45"/>
      <c r="NK43" s="45"/>
      <c r="NL43" s="45"/>
      <c r="NM43" s="45"/>
      <c r="NN43" s="49">
        <v>2556</v>
      </c>
      <c r="NO43" s="49">
        <v>4084</v>
      </c>
      <c r="NP43" s="58">
        <v>0.62585700293829583</v>
      </c>
      <c r="NQ43" s="49">
        <v>2556</v>
      </c>
      <c r="NR43" s="49">
        <v>1804</v>
      </c>
      <c r="NS43" s="49">
        <v>722</v>
      </c>
      <c r="NT43" s="49" t="s">
        <v>1007</v>
      </c>
      <c r="NU43" s="49">
        <v>30</v>
      </c>
      <c r="NV43" s="58">
        <v>0.21919431279620852</v>
      </c>
      <c r="NW43" s="49">
        <v>370</v>
      </c>
      <c r="NX43" s="49">
        <v>1688</v>
      </c>
      <c r="NY43" s="45"/>
      <c r="NZ43" s="58">
        <v>0.21899109792284865</v>
      </c>
      <c r="OA43" s="49">
        <v>369</v>
      </c>
      <c r="OB43" s="49">
        <v>1685</v>
      </c>
      <c r="OC43" s="58">
        <v>0.33333333333333331</v>
      </c>
      <c r="OD43" s="49">
        <v>1</v>
      </c>
      <c r="OE43" s="49">
        <v>3</v>
      </c>
      <c r="OF43" s="58">
        <v>0</v>
      </c>
      <c r="OG43" s="49">
        <v>0</v>
      </c>
      <c r="OH43" s="49">
        <v>0</v>
      </c>
      <c r="OI43" s="58">
        <v>0</v>
      </c>
      <c r="OJ43" s="49">
        <v>0</v>
      </c>
      <c r="OK43" s="49">
        <v>0</v>
      </c>
      <c r="OL43" s="49">
        <v>2888.8405170000001</v>
      </c>
      <c r="OM43" s="49">
        <v>2888.3102400000002</v>
      </c>
      <c r="ON43" s="64">
        <v>0.530277</v>
      </c>
      <c r="OO43" s="64"/>
      <c r="OP43" s="49"/>
      <c r="OQ43" s="58">
        <v>0.74822274881516593</v>
      </c>
      <c r="OR43" s="49">
        <v>1263</v>
      </c>
      <c r="OS43" s="49">
        <v>1688</v>
      </c>
      <c r="OT43" s="45"/>
      <c r="OU43" s="58">
        <v>0.74836795252225519</v>
      </c>
      <c r="OV43" s="49">
        <v>1261</v>
      </c>
      <c r="OW43" s="49">
        <v>1685</v>
      </c>
      <c r="OX43" s="58">
        <v>0.66666666666666663</v>
      </c>
      <c r="OY43" s="49">
        <v>2</v>
      </c>
      <c r="OZ43" s="49">
        <v>3</v>
      </c>
      <c r="PA43" s="58">
        <v>0</v>
      </c>
      <c r="PB43" s="49">
        <v>0</v>
      </c>
      <c r="PC43" s="49">
        <v>0</v>
      </c>
      <c r="PD43" s="58">
        <v>0</v>
      </c>
      <c r="PE43" s="49">
        <v>0</v>
      </c>
      <c r="PF43" s="57">
        <v>0</v>
      </c>
      <c r="PG43" s="49">
        <v>289</v>
      </c>
      <c r="PH43" s="49">
        <v>2557</v>
      </c>
      <c r="PI43" s="54">
        <v>0.11302307391474384</v>
      </c>
      <c r="PJ43" s="49">
        <v>71.123860999999991</v>
      </c>
      <c r="PK43" s="49">
        <v>70.892194999999987</v>
      </c>
      <c r="PL43" s="49">
        <v>0.23166600000000001</v>
      </c>
      <c r="PM43" s="49"/>
      <c r="PN43" s="49"/>
      <c r="PO43" s="49">
        <v>2614</v>
      </c>
      <c r="PP43" s="55">
        <v>0.8052792654934966</v>
      </c>
      <c r="PQ43" s="55">
        <v>0.16258607498087221</v>
      </c>
      <c r="PR43" s="55">
        <v>2.7161438408569244E-2</v>
      </c>
      <c r="PS43" s="55">
        <v>4.9732211170619737E-3</v>
      </c>
      <c r="PT43" s="59"/>
      <c r="PU43" s="49">
        <v>607</v>
      </c>
      <c r="PV43" s="49">
        <v>308</v>
      </c>
      <c r="PW43" s="60">
        <v>0.5074135090609555</v>
      </c>
      <c r="PX43" s="53">
        <v>0.10697916666666667</v>
      </c>
      <c r="PY43" s="53">
        <v>0.64351851851851849</v>
      </c>
      <c r="PZ43" s="49">
        <v>143</v>
      </c>
      <c r="QA43" s="60">
        <v>0.23558484349258649</v>
      </c>
      <c r="QB43" s="49">
        <v>201</v>
      </c>
      <c r="QC43" s="60">
        <v>0.33113673805601318</v>
      </c>
      <c r="QD43" s="59"/>
      <c r="QE43" s="49">
        <v>389</v>
      </c>
      <c r="QF43" s="49">
        <v>62</v>
      </c>
      <c r="QG43" s="60">
        <v>0.15938303341902313</v>
      </c>
      <c r="QH43" s="53">
        <v>4.0555555555555553E-2</v>
      </c>
      <c r="QI43" s="53">
        <v>0.84222222222222221</v>
      </c>
    </row>
    <row r="44" spans="1:451" ht="15" x14ac:dyDescent="0.25">
      <c r="A44" s="46">
        <v>45992</v>
      </c>
      <c r="B44" s="2" t="s">
        <v>4</v>
      </c>
      <c r="C44" s="61"/>
      <c r="D44" s="47">
        <v>0</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9">
        <v>75</v>
      </c>
      <c r="EC44" s="62">
        <v>760</v>
      </c>
      <c r="ED44" s="49">
        <v>9154</v>
      </c>
      <c r="EE44" s="50">
        <v>8.3023814725802933E-2</v>
      </c>
      <c r="EF44" s="45"/>
      <c r="EG44" s="45"/>
      <c r="EH44" s="45"/>
      <c r="EI44" s="45"/>
      <c r="EJ44" s="45"/>
      <c r="EK44" s="45"/>
      <c r="EL44" s="45"/>
      <c r="EM44" s="45"/>
      <c r="EN44" s="57">
        <v>9154</v>
      </c>
      <c r="EO44" s="47">
        <v>215</v>
      </c>
      <c r="EP44" s="47">
        <v>1133</v>
      </c>
      <c r="EQ44" s="47">
        <v>19</v>
      </c>
      <c r="ER44" s="47">
        <v>270</v>
      </c>
      <c r="ES44" s="47">
        <v>3343</v>
      </c>
      <c r="ET44" s="47">
        <v>734</v>
      </c>
      <c r="EU44" s="47">
        <v>1435</v>
      </c>
      <c r="EV44" s="47">
        <v>765</v>
      </c>
      <c r="EW44" s="57">
        <v>53</v>
      </c>
      <c r="EX44" s="47">
        <v>358</v>
      </c>
      <c r="EY44" s="47">
        <v>829</v>
      </c>
      <c r="EZ44" s="47">
        <v>9154</v>
      </c>
      <c r="FA44" s="47">
        <v>276</v>
      </c>
      <c r="FB44" s="47">
        <v>4</v>
      </c>
      <c r="FC44" s="47">
        <v>239</v>
      </c>
      <c r="FD44" s="47">
        <v>54</v>
      </c>
      <c r="FE44" s="47">
        <v>5</v>
      </c>
      <c r="FF44" s="47">
        <v>50</v>
      </c>
      <c r="FG44" s="47">
        <v>95</v>
      </c>
      <c r="FH44" s="47">
        <v>1127</v>
      </c>
      <c r="FI44" s="47">
        <v>79</v>
      </c>
      <c r="FJ44" s="47">
        <v>8</v>
      </c>
      <c r="FK44" s="47">
        <v>170</v>
      </c>
      <c r="FL44" s="47">
        <v>712</v>
      </c>
      <c r="FM44" s="47">
        <v>32</v>
      </c>
      <c r="FN44" s="47">
        <v>307</v>
      </c>
      <c r="FO44" s="47">
        <v>54</v>
      </c>
      <c r="FP44" s="47">
        <v>8</v>
      </c>
      <c r="FQ44" s="47">
        <v>1</v>
      </c>
      <c r="FR44" s="47">
        <v>8</v>
      </c>
      <c r="FS44" s="47">
        <v>1173</v>
      </c>
      <c r="FT44" s="47">
        <v>30</v>
      </c>
      <c r="FU44" s="47">
        <v>96</v>
      </c>
      <c r="FV44" s="47">
        <v>2</v>
      </c>
      <c r="FW44" s="47">
        <v>361</v>
      </c>
      <c r="FX44" s="47">
        <v>2</v>
      </c>
      <c r="FY44" s="47">
        <v>237</v>
      </c>
      <c r="FZ44" s="47">
        <v>26</v>
      </c>
      <c r="GA44" s="47">
        <v>423</v>
      </c>
      <c r="GB44" s="47">
        <v>764</v>
      </c>
      <c r="GC44" s="47">
        <v>15</v>
      </c>
      <c r="GD44" s="47">
        <v>271</v>
      </c>
      <c r="GE44" s="47">
        <v>98</v>
      </c>
      <c r="GF44" s="47">
        <v>222</v>
      </c>
      <c r="GG44" s="47">
        <v>332</v>
      </c>
      <c r="GH44" s="47">
        <v>181</v>
      </c>
      <c r="GI44" s="47">
        <v>170</v>
      </c>
      <c r="GJ44" s="47" t="s">
        <v>570</v>
      </c>
      <c r="GK44" s="47">
        <v>221</v>
      </c>
      <c r="GL44" s="47">
        <v>38</v>
      </c>
      <c r="GM44" s="47">
        <v>1</v>
      </c>
      <c r="GN44" s="47">
        <v>2</v>
      </c>
      <c r="GO44" s="47">
        <v>3</v>
      </c>
      <c r="GP44" s="47"/>
      <c r="GQ44" s="47" t="s">
        <v>570</v>
      </c>
      <c r="GR44" s="47">
        <v>0</v>
      </c>
      <c r="GS44" s="47">
        <v>0</v>
      </c>
      <c r="GT44" s="47"/>
      <c r="GU44" s="47">
        <v>1</v>
      </c>
      <c r="GV44" s="47" t="s">
        <v>570</v>
      </c>
      <c r="GW44" s="47"/>
      <c r="GX44" s="47">
        <v>0</v>
      </c>
      <c r="GY44" s="47" t="s">
        <v>570</v>
      </c>
      <c r="GZ44" s="47" t="s">
        <v>570</v>
      </c>
      <c r="HA44" s="47" t="s">
        <v>570</v>
      </c>
      <c r="HB44" s="47" t="s">
        <v>570</v>
      </c>
      <c r="HC44" s="47" t="s">
        <v>570</v>
      </c>
      <c r="HD44" s="47" t="s">
        <v>570</v>
      </c>
      <c r="HE44" s="47">
        <v>1</v>
      </c>
      <c r="HF44" s="47">
        <v>2</v>
      </c>
      <c r="HG44" s="47">
        <v>1</v>
      </c>
      <c r="HH44" s="47">
        <v>1</v>
      </c>
      <c r="HI44" s="47">
        <v>2</v>
      </c>
      <c r="HJ44" s="47" t="s">
        <v>570</v>
      </c>
      <c r="HK44" s="47" t="s">
        <v>570</v>
      </c>
      <c r="HL44" s="47">
        <v>0</v>
      </c>
      <c r="HM44" s="47" t="s">
        <v>570</v>
      </c>
      <c r="HN44" s="47" t="s">
        <v>570</v>
      </c>
      <c r="HO44" s="47">
        <v>1</v>
      </c>
      <c r="HP44" s="47" t="s">
        <v>570</v>
      </c>
      <c r="HQ44" s="47">
        <v>0</v>
      </c>
      <c r="HR44" s="47">
        <v>1</v>
      </c>
      <c r="HS44" s="47" t="s">
        <v>570</v>
      </c>
      <c r="HT44" s="47" t="s">
        <v>570</v>
      </c>
      <c r="HU44" s="47" t="s">
        <v>570</v>
      </c>
      <c r="HV44" s="47" t="s">
        <v>570</v>
      </c>
      <c r="HW44" s="47">
        <v>0</v>
      </c>
      <c r="HX44" s="47">
        <v>1</v>
      </c>
      <c r="HY44" s="47">
        <v>0</v>
      </c>
      <c r="HZ44" s="47" t="s">
        <v>570</v>
      </c>
      <c r="IA44" s="47" t="s">
        <v>570</v>
      </c>
      <c r="IB44" s="47" t="s">
        <v>570</v>
      </c>
      <c r="IC44" s="47">
        <v>12</v>
      </c>
      <c r="ID44" s="47">
        <v>5</v>
      </c>
      <c r="IE44" s="47">
        <v>1</v>
      </c>
      <c r="IF44" s="47">
        <v>1</v>
      </c>
      <c r="IG44" s="47">
        <v>0</v>
      </c>
      <c r="IH44" s="47">
        <v>0</v>
      </c>
      <c r="II44" s="47">
        <v>0</v>
      </c>
      <c r="IJ44" s="47">
        <v>0</v>
      </c>
      <c r="IK44" s="47" t="s">
        <v>570</v>
      </c>
      <c r="IL44" s="47">
        <v>268</v>
      </c>
      <c r="IM44" s="47">
        <v>156</v>
      </c>
      <c r="IN44" s="47">
        <v>0</v>
      </c>
      <c r="IO44" s="47">
        <v>0</v>
      </c>
      <c r="IP44" s="47"/>
      <c r="IQ44" s="47" t="s">
        <v>570</v>
      </c>
      <c r="IR44" s="47">
        <v>1</v>
      </c>
      <c r="IS44" s="47"/>
      <c r="IT44" s="47" t="s">
        <v>570</v>
      </c>
      <c r="IU44" s="47" t="s">
        <v>570</v>
      </c>
      <c r="IV44" s="47" t="s">
        <v>570</v>
      </c>
      <c r="IW44" s="47" t="s">
        <v>570</v>
      </c>
      <c r="IX44" s="47" t="s">
        <v>570</v>
      </c>
      <c r="IY44" s="47" t="s">
        <v>570</v>
      </c>
      <c r="IZ44" s="47" t="s">
        <v>570</v>
      </c>
      <c r="JA44" s="47" t="s">
        <v>570</v>
      </c>
      <c r="JB44" s="47"/>
      <c r="JC44" s="47">
        <v>3</v>
      </c>
      <c r="JD44" s="47" t="s">
        <v>570</v>
      </c>
      <c r="JE44" s="47">
        <v>18</v>
      </c>
      <c r="JF44" s="47">
        <v>2</v>
      </c>
      <c r="JG44" s="47">
        <v>47</v>
      </c>
      <c r="JH44" s="47">
        <v>0</v>
      </c>
      <c r="JI44" s="47">
        <v>582</v>
      </c>
      <c r="JJ44" s="47">
        <v>10</v>
      </c>
      <c r="JK44" s="47" t="s">
        <v>570</v>
      </c>
      <c r="JL44" s="47">
        <v>136</v>
      </c>
      <c r="JM44" s="47">
        <v>4</v>
      </c>
      <c r="JN44" s="47">
        <v>200</v>
      </c>
      <c r="JO44" s="63">
        <v>1.3541666666666667E-3</v>
      </c>
      <c r="JP44" s="52">
        <v>2.8472222222222223E-3</v>
      </c>
      <c r="JQ44" s="47">
        <v>522</v>
      </c>
      <c r="JR44" s="63">
        <v>3.4722222222222224E-4</v>
      </c>
      <c r="JS44" s="52">
        <v>2.7893518518518519E-3</v>
      </c>
      <c r="JT44" s="49">
        <v>1700</v>
      </c>
      <c r="JU44" s="54">
        <v>0.13677081057461218</v>
      </c>
      <c r="JV44" s="45"/>
      <c r="JW44" s="45"/>
      <c r="JX44" s="45"/>
      <c r="JY44" s="45"/>
      <c r="JZ44" s="45"/>
      <c r="KA44" s="45"/>
      <c r="KB44" s="45"/>
      <c r="KC44" s="45"/>
      <c r="KD44" s="47">
        <v>200</v>
      </c>
      <c r="KE44" s="53">
        <v>4.5949074074074078E-3</v>
      </c>
      <c r="KF44" s="53">
        <v>5.324074074074074E-3</v>
      </c>
      <c r="KG44" s="53">
        <v>1.255787037037037E-2</v>
      </c>
      <c r="KH44" s="47">
        <v>1129</v>
      </c>
      <c r="KI44" s="53">
        <v>6.1921296296296299E-3</v>
      </c>
      <c r="KJ44" s="53">
        <v>1.6238425925925927E-2</v>
      </c>
      <c r="KK44" s="49">
        <v>2739</v>
      </c>
      <c r="KL44" s="53">
        <v>2.6400462962962962E-2</v>
      </c>
      <c r="KM44" s="53">
        <v>0.13090277777777778</v>
      </c>
      <c r="KN44" s="53">
        <v>2.6921296296296297E-2</v>
      </c>
      <c r="KO44" s="49">
        <v>1155</v>
      </c>
      <c r="KP44" s="53">
        <v>4.2199074074074076E-2</v>
      </c>
      <c r="KQ44" s="53">
        <v>0.2305787037037037</v>
      </c>
      <c r="KR44" s="49">
        <v>302</v>
      </c>
      <c r="KS44" s="53">
        <v>4.6527777777777779E-2</v>
      </c>
      <c r="KT44" s="53">
        <v>0.29633101851851851</v>
      </c>
      <c r="KU44" s="57">
        <v>103</v>
      </c>
      <c r="KV44" s="49">
        <v>9</v>
      </c>
      <c r="KW44" s="49">
        <v>41</v>
      </c>
      <c r="KX44" s="49"/>
      <c r="KY44" s="49">
        <v>5</v>
      </c>
      <c r="KZ44" s="49">
        <v>25</v>
      </c>
      <c r="LA44" s="49">
        <v>21</v>
      </c>
      <c r="LB44" s="49"/>
      <c r="LC44" s="49">
        <v>2</v>
      </c>
      <c r="LD44" s="49">
        <v>84</v>
      </c>
      <c r="LE44" s="58">
        <v>0.81553398058252424</v>
      </c>
      <c r="LF44" s="45"/>
      <c r="LG44" s="45"/>
      <c r="LH44" s="45"/>
      <c r="LI44" s="45"/>
      <c r="LJ44" s="45"/>
      <c r="LK44" s="45"/>
      <c r="LL44" s="45"/>
      <c r="LM44" s="45"/>
      <c r="LN44" s="45"/>
      <c r="LO44" s="45"/>
      <c r="LP44" s="45"/>
      <c r="LQ44" s="45"/>
      <c r="LR44" s="45"/>
      <c r="LS44" s="45"/>
      <c r="LT44" s="45"/>
      <c r="LU44" s="45"/>
      <c r="LV44" s="45"/>
      <c r="LW44" s="45"/>
      <c r="LX44" s="45"/>
      <c r="LY44" s="45"/>
      <c r="LZ44" s="45"/>
      <c r="MA44" s="45"/>
      <c r="MB44" s="45"/>
      <c r="MC44" s="45">
        <v>2023</v>
      </c>
      <c r="MD44" s="45"/>
      <c r="ME44" s="45"/>
      <c r="MF44" s="45"/>
      <c r="MG44" s="45"/>
      <c r="MH44" s="45"/>
      <c r="MI44" s="45"/>
      <c r="MJ44" s="45"/>
      <c r="MK44" s="45"/>
      <c r="ML44" s="45"/>
      <c r="MM44" s="45"/>
      <c r="MN44" s="45"/>
      <c r="MO44" s="45"/>
      <c r="MP44" s="45"/>
      <c r="MQ44" s="45"/>
      <c r="MR44" s="45"/>
      <c r="MS44" s="45"/>
      <c r="MT44" s="45"/>
      <c r="MU44" s="45"/>
      <c r="MV44" s="45"/>
      <c r="MW44" s="45"/>
      <c r="MX44" s="45"/>
      <c r="MY44" s="45"/>
      <c r="MZ44" s="45"/>
      <c r="NA44" s="45"/>
      <c r="NB44" s="45"/>
      <c r="NC44" s="45"/>
      <c r="ND44" s="45"/>
      <c r="NE44" s="45"/>
      <c r="NF44" s="45"/>
      <c r="NG44" s="45"/>
      <c r="NH44" s="45"/>
      <c r="NI44" s="45"/>
      <c r="NJ44" s="45"/>
      <c r="NK44" s="45"/>
      <c r="NL44" s="45"/>
      <c r="NM44" s="45"/>
      <c r="NN44" s="49">
        <v>3502</v>
      </c>
      <c r="NO44" s="49">
        <v>5525</v>
      </c>
      <c r="NP44" s="58">
        <v>0.63384615384615384</v>
      </c>
      <c r="NQ44" s="49">
        <v>3502</v>
      </c>
      <c r="NR44" s="49">
        <v>3424</v>
      </c>
      <c r="NS44" s="49">
        <v>5</v>
      </c>
      <c r="NT44" s="49" t="s">
        <v>1007</v>
      </c>
      <c r="NU44" s="49">
        <v>73</v>
      </c>
      <c r="NV44" s="58">
        <v>0.17258883248730963</v>
      </c>
      <c r="NW44" s="49">
        <v>680</v>
      </c>
      <c r="NX44" s="49">
        <v>3940</v>
      </c>
      <c r="NY44" s="45"/>
      <c r="NZ44" s="58">
        <v>0.17258883248730963</v>
      </c>
      <c r="OA44" s="49">
        <v>680</v>
      </c>
      <c r="OB44" s="49">
        <v>3940</v>
      </c>
      <c r="OC44" s="58">
        <v>0</v>
      </c>
      <c r="OD44" s="49">
        <v>0</v>
      </c>
      <c r="OE44" s="49">
        <v>0</v>
      </c>
      <c r="OF44" s="58">
        <v>0</v>
      </c>
      <c r="OG44" s="49">
        <v>0</v>
      </c>
      <c r="OH44" s="49">
        <v>0</v>
      </c>
      <c r="OI44" s="58">
        <v>0</v>
      </c>
      <c r="OJ44" s="49">
        <v>0</v>
      </c>
      <c r="OK44" s="49">
        <v>0</v>
      </c>
      <c r="OL44" s="49">
        <v>5567.6068809999988</v>
      </c>
      <c r="OM44" s="49">
        <v>5567.6068809999988</v>
      </c>
      <c r="ON44" s="64"/>
      <c r="OO44" s="64"/>
      <c r="OP44" s="49"/>
      <c r="OQ44" s="58">
        <v>0.80152284263959395</v>
      </c>
      <c r="OR44" s="49">
        <v>3158</v>
      </c>
      <c r="OS44" s="49">
        <v>3940</v>
      </c>
      <c r="OT44" s="45"/>
      <c r="OU44" s="58">
        <v>0.80152284263959395</v>
      </c>
      <c r="OV44" s="49">
        <v>3158</v>
      </c>
      <c r="OW44" s="49">
        <v>3940</v>
      </c>
      <c r="OX44" s="58">
        <v>0</v>
      </c>
      <c r="OY44" s="49">
        <v>0</v>
      </c>
      <c r="OZ44" s="49">
        <v>0</v>
      </c>
      <c r="PA44" s="58">
        <v>0</v>
      </c>
      <c r="PB44" s="49">
        <v>0</v>
      </c>
      <c r="PC44" s="49">
        <v>0</v>
      </c>
      <c r="PD44" s="58">
        <v>0</v>
      </c>
      <c r="PE44" s="49">
        <v>0</v>
      </c>
      <c r="PF44" s="57">
        <v>0</v>
      </c>
      <c r="PG44" s="49">
        <v>129</v>
      </c>
      <c r="PH44" s="49">
        <v>3500</v>
      </c>
      <c r="PI44" s="54">
        <v>3.6857142857142859E-2</v>
      </c>
      <c r="PJ44" s="49">
        <v>101.33467400000001</v>
      </c>
      <c r="PK44" s="49">
        <v>101.33467400000001</v>
      </c>
      <c r="PL44" s="49"/>
      <c r="PM44" s="49"/>
      <c r="PN44" s="49"/>
      <c r="PO44" s="49">
        <v>3691</v>
      </c>
      <c r="PP44" s="55">
        <v>0.81847737740449744</v>
      </c>
      <c r="PQ44" s="55">
        <v>0.13654836087781089</v>
      </c>
      <c r="PR44" s="55">
        <v>3.4137090219452722E-2</v>
      </c>
      <c r="PS44" s="55">
        <v>1.083717149823896E-2</v>
      </c>
      <c r="PT44" s="59"/>
      <c r="PU44" s="49">
        <v>1155</v>
      </c>
      <c r="PV44" s="49">
        <v>578</v>
      </c>
      <c r="PW44" s="60">
        <v>0.50043290043290045</v>
      </c>
      <c r="PX44" s="53">
        <v>4.6550925925925926E-2</v>
      </c>
      <c r="PY44" s="53">
        <v>0.25392361111111111</v>
      </c>
      <c r="PZ44" s="49">
        <v>214</v>
      </c>
      <c r="QA44" s="60">
        <v>0.18528138528138527</v>
      </c>
      <c r="QB44" s="49">
        <v>423</v>
      </c>
      <c r="QC44" s="60">
        <v>0.36623376623376624</v>
      </c>
      <c r="QD44" s="59"/>
      <c r="QE44" s="49">
        <v>302</v>
      </c>
      <c r="QF44" s="49">
        <v>81</v>
      </c>
      <c r="QG44" s="60">
        <v>0.26821192052980131</v>
      </c>
      <c r="QH44" s="53">
        <v>3.951388888888889E-2</v>
      </c>
      <c r="QI44" s="53">
        <v>0.29119212962962965</v>
      </c>
    </row>
    <row r="45" spans="1:451" ht="15" x14ac:dyDescent="0.25">
      <c r="A45" s="46">
        <v>45992</v>
      </c>
      <c r="B45" s="2" t="s">
        <v>572</v>
      </c>
      <c r="C45" s="61"/>
      <c r="D45" s="47">
        <v>0</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9">
        <v>39</v>
      </c>
      <c r="EC45" s="62">
        <v>290</v>
      </c>
      <c r="ED45" s="49">
        <v>5466</v>
      </c>
      <c r="EE45" s="50">
        <v>5.3055250640321988E-2</v>
      </c>
      <c r="EF45" s="45"/>
      <c r="EG45" s="45"/>
      <c r="EH45" s="45"/>
      <c r="EI45" s="45"/>
      <c r="EJ45" s="45"/>
      <c r="EK45" s="45"/>
      <c r="EL45" s="45"/>
      <c r="EM45" s="45"/>
      <c r="EN45" s="57">
        <v>5466</v>
      </c>
      <c r="EO45" s="47">
        <v>143</v>
      </c>
      <c r="EP45" s="47">
        <v>783</v>
      </c>
      <c r="EQ45" s="47">
        <v>24</v>
      </c>
      <c r="ER45" s="47">
        <v>148</v>
      </c>
      <c r="ES45" s="47">
        <v>1851</v>
      </c>
      <c r="ET45" s="47">
        <v>541</v>
      </c>
      <c r="EU45" s="47">
        <v>560</v>
      </c>
      <c r="EV45" s="47">
        <v>464</v>
      </c>
      <c r="EW45" s="57">
        <v>29</v>
      </c>
      <c r="EX45" s="47">
        <v>328</v>
      </c>
      <c r="EY45" s="47">
        <v>595</v>
      </c>
      <c r="EZ45" s="47">
        <v>5466</v>
      </c>
      <c r="FA45" s="47">
        <v>247</v>
      </c>
      <c r="FB45" s="47">
        <v>5</v>
      </c>
      <c r="FC45" s="47">
        <v>163</v>
      </c>
      <c r="FD45" s="47">
        <v>34</v>
      </c>
      <c r="FE45" s="47">
        <v>3</v>
      </c>
      <c r="FF45" s="47">
        <v>41</v>
      </c>
      <c r="FG45" s="47">
        <v>52</v>
      </c>
      <c r="FH45" s="47">
        <v>661</v>
      </c>
      <c r="FI45" s="47">
        <v>7</v>
      </c>
      <c r="FJ45" s="47">
        <v>2</v>
      </c>
      <c r="FK45" s="47">
        <v>113</v>
      </c>
      <c r="FL45" s="47">
        <v>412</v>
      </c>
      <c r="FM45" s="47">
        <v>21</v>
      </c>
      <c r="FN45" s="47">
        <v>221</v>
      </c>
      <c r="FO45" s="47">
        <v>37</v>
      </c>
      <c r="FP45" s="47">
        <v>3</v>
      </c>
      <c r="FQ45" s="47">
        <v>1</v>
      </c>
      <c r="FR45" s="47">
        <v>8</v>
      </c>
      <c r="FS45" s="47">
        <v>652</v>
      </c>
      <c r="FT45" s="47">
        <v>27</v>
      </c>
      <c r="FU45" s="47">
        <v>48</v>
      </c>
      <c r="FV45" s="47">
        <v>4</v>
      </c>
      <c r="FW45" s="47">
        <v>203</v>
      </c>
      <c r="FX45" s="47">
        <v>0</v>
      </c>
      <c r="FY45" s="47">
        <v>142</v>
      </c>
      <c r="FZ45" s="47">
        <v>32</v>
      </c>
      <c r="GA45" s="47">
        <v>199</v>
      </c>
      <c r="GB45" s="47">
        <v>485</v>
      </c>
      <c r="GC45" s="47">
        <v>8</v>
      </c>
      <c r="GD45" s="47">
        <v>146</v>
      </c>
      <c r="GE45" s="47">
        <v>65</v>
      </c>
      <c r="GF45" s="47">
        <v>117</v>
      </c>
      <c r="GG45" s="47">
        <v>231</v>
      </c>
      <c r="GH45" s="47">
        <v>69</v>
      </c>
      <c r="GI45" s="47">
        <v>188</v>
      </c>
      <c r="GJ45" s="47" t="s">
        <v>570</v>
      </c>
      <c r="GK45" s="47">
        <v>69</v>
      </c>
      <c r="GL45" s="47">
        <v>29</v>
      </c>
      <c r="GM45" s="47">
        <v>1</v>
      </c>
      <c r="GN45" s="47">
        <v>1</v>
      </c>
      <c r="GO45" s="47">
        <v>1</v>
      </c>
      <c r="GP45" s="47"/>
      <c r="GQ45" s="47" t="s">
        <v>570</v>
      </c>
      <c r="GR45" s="47">
        <v>0</v>
      </c>
      <c r="GS45" s="47">
        <v>0</v>
      </c>
      <c r="GT45" s="47"/>
      <c r="GU45" s="47">
        <v>1</v>
      </c>
      <c r="GV45" s="47" t="s">
        <v>570</v>
      </c>
      <c r="GW45" s="47"/>
      <c r="GX45" s="47">
        <v>2</v>
      </c>
      <c r="GY45" s="47" t="s">
        <v>570</v>
      </c>
      <c r="GZ45" s="47" t="s">
        <v>570</v>
      </c>
      <c r="HA45" s="47" t="s">
        <v>570</v>
      </c>
      <c r="HB45" s="47" t="s">
        <v>570</v>
      </c>
      <c r="HC45" s="47">
        <v>2</v>
      </c>
      <c r="HD45" s="47" t="s">
        <v>570</v>
      </c>
      <c r="HE45" s="47" t="s">
        <v>570</v>
      </c>
      <c r="HF45" s="47">
        <v>2</v>
      </c>
      <c r="HG45" s="47">
        <v>2</v>
      </c>
      <c r="HH45" s="47">
        <v>0</v>
      </c>
      <c r="HI45" s="47">
        <v>2</v>
      </c>
      <c r="HJ45" s="47" t="s">
        <v>570</v>
      </c>
      <c r="HK45" s="47" t="s">
        <v>570</v>
      </c>
      <c r="HL45" s="47">
        <v>1</v>
      </c>
      <c r="HM45" s="47" t="s">
        <v>570</v>
      </c>
      <c r="HN45" s="47" t="s">
        <v>570</v>
      </c>
      <c r="HO45" s="47">
        <v>0</v>
      </c>
      <c r="HP45" s="47" t="s">
        <v>570</v>
      </c>
      <c r="HQ45" s="47">
        <v>0</v>
      </c>
      <c r="HR45" s="47" t="s">
        <v>570</v>
      </c>
      <c r="HS45" s="47" t="s">
        <v>570</v>
      </c>
      <c r="HT45" s="47" t="s">
        <v>570</v>
      </c>
      <c r="HU45" s="47" t="s">
        <v>570</v>
      </c>
      <c r="HV45" s="47" t="s">
        <v>570</v>
      </c>
      <c r="HW45" s="47">
        <v>0</v>
      </c>
      <c r="HX45" s="47">
        <v>0</v>
      </c>
      <c r="HY45" s="47">
        <v>0</v>
      </c>
      <c r="HZ45" s="47" t="s">
        <v>570</v>
      </c>
      <c r="IA45" s="47" t="s">
        <v>570</v>
      </c>
      <c r="IB45" s="47" t="s">
        <v>570</v>
      </c>
      <c r="IC45" s="47">
        <v>3</v>
      </c>
      <c r="ID45" s="47">
        <v>1</v>
      </c>
      <c r="IE45" s="47">
        <v>1</v>
      </c>
      <c r="IF45" s="47">
        <v>1</v>
      </c>
      <c r="IG45" s="47">
        <v>0</v>
      </c>
      <c r="IH45" s="47">
        <v>3</v>
      </c>
      <c r="II45" s="47">
        <v>0</v>
      </c>
      <c r="IJ45" s="47">
        <v>0</v>
      </c>
      <c r="IK45" s="47" t="s">
        <v>570</v>
      </c>
      <c r="IL45" s="47">
        <v>146</v>
      </c>
      <c r="IM45" s="47">
        <v>35</v>
      </c>
      <c r="IN45" s="47">
        <v>1</v>
      </c>
      <c r="IO45" s="47">
        <v>1</v>
      </c>
      <c r="IP45" s="47"/>
      <c r="IQ45" s="47" t="s">
        <v>570</v>
      </c>
      <c r="IR45" s="47">
        <v>20</v>
      </c>
      <c r="IS45" s="47"/>
      <c r="IT45" s="47" t="s">
        <v>570</v>
      </c>
      <c r="IU45" s="47" t="s">
        <v>570</v>
      </c>
      <c r="IV45" s="47" t="s">
        <v>570</v>
      </c>
      <c r="IW45" s="47" t="s">
        <v>570</v>
      </c>
      <c r="IX45" s="47" t="s">
        <v>570</v>
      </c>
      <c r="IY45" s="47" t="s">
        <v>570</v>
      </c>
      <c r="IZ45" s="47" t="s">
        <v>570</v>
      </c>
      <c r="JA45" s="47" t="s">
        <v>570</v>
      </c>
      <c r="JB45" s="47"/>
      <c r="JC45" s="47">
        <v>1</v>
      </c>
      <c r="JD45" s="47" t="s">
        <v>570</v>
      </c>
      <c r="JE45" s="47">
        <v>9</v>
      </c>
      <c r="JF45" s="47">
        <v>0</v>
      </c>
      <c r="JG45" s="47">
        <v>38</v>
      </c>
      <c r="JH45" s="47">
        <v>2</v>
      </c>
      <c r="JI45" s="47">
        <v>348</v>
      </c>
      <c r="JJ45" s="47">
        <v>7</v>
      </c>
      <c r="JK45" s="47" t="s">
        <v>570</v>
      </c>
      <c r="JL45" s="47">
        <v>76</v>
      </c>
      <c r="JM45" s="47">
        <v>13</v>
      </c>
      <c r="JN45" s="47">
        <v>142</v>
      </c>
      <c r="JO45" s="63">
        <v>1.8287037037037037E-3</v>
      </c>
      <c r="JP45" s="52">
        <v>2.7083333333333334E-3</v>
      </c>
      <c r="JQ45" s="47">
        <v>348</v>
      </c>
      <c r="JR45" s="63">
        <v>3.3564814814814812E-4</v>
      </c>
      <c r="JS45" s="52">
        <v>2.627314814814815E-3</v>
      </c>
      <c r="JT45" s="49">
        <v>1304</v>
      </c>
      <c r="JU45" s="54">
        <v>0.16739846322722282</v>
      </c>
      <c r="JV45" s="45"/>
      <c r="JW45" s="45"/>
      <c r="JX45" s="45"/>
      <c r="JY45" s="45"/>
      <c r="JZ45" s="45"/>
      <c r="KA45" s="45"/>
      <c r="KB45" s="45"/>
      <c r="KC45" s="45"/>
      <c r="KD45" s="47">
        <v>142</v>
      </c>
      <c r="KE45" s="53">
        <v>8.2291666666666659E-3</v>
      </c>
      <c r="KF45" s="53">
        <v>5.4976851851851853E-3</v>
      </c>
      <c r="KG45" s="53">
        <v>1.0520833333333333E-2</v>
      </c>
      <c r="KH45" s="47">
        <v>778</v>
      </c>
      <c r="KI45" s="53">
        <v>6.2615740740740739E-3</v>
      </c>
      <c r="KJ45" s="53">
        <v>1.369212962962963E-2</v>
      </c>
      <c r="KK45" s="49">
        <v>1282</v>
      </c>
      <c r="KL45" s="53">
        <v>8.0358796296296303E-2</v>
      </c>
      <c r="KM45" s="53">
        <v>0.27216435185185184</v>
      </c>
      <c r="KN45" s="53">
        <v>8.9305555555555555E-2</v>
      </c>
      <c r="KO45" s="49">
        <v>352</v>
      </c>
      <c r="KP45" s="53">
        <v>0.11825231481481481</v>
      </c>
      <c r="KQ45" s="53">
        <v>0.65290509259259255</v>
      </c>
      <c r="KR45" s="49">
        <v>279</v>
      </c>
      <c r="KS45" s="53">
        <v>5.9317129629629629E-2</v>
      </c>
      <c r="KT45" s="53">
        <v>0.58395833333333336</v>
      </c>
      <c r="KU45" s="57">
        <v>75</v>
      </c>
      <c r="KV45" s="49">
        <v>9</v>
      </c>
      <c r="KW45" s="49">
        <v>43</v>
      </c>
      <c r="KX45" s="49"/>
      <c r="KY45" s="49"/>
      <c r="KZ45" s="49">
        <v>10</v>
      </c>
      <c r="LA45" s="49">
        <v>10</v>
      </c>
      <c r="LB45" s="49"/>
      <c r="LC45" s="49">
        <v>3</v>
      </c>
      <c r="LD45" s="49">
        <v>47</v>
      </c>
      <c r="LE45" s="58">
        <v>0.62666666666666671</v>
      </c>
      <c r="LF45" s="45"/>
      <c r="LG45" s="45"/>
      <c r="LH45" s="45"/>
      <c r="LI45" s="45"/>
      <c r="LJ45" s="45"/>
      <c r="LK45" s="45"/>
      <c r="LL45" s="45"/>
      <c r="LM45" s="45"/>
      <c r="LN45" s="45"/>
      <c r="LO45" s="45"/>
      <c r="LP45" s="45"/>
      <c r="LQ45" s="45"/>
      <c r="LR45" s="45"/>
      <c r="LS45" s="45"/>
      <c r="LT45" s="45"/>
      <c r="LU45" s="45"/>
      <c r="LV45" s="45"/>
      <c r="LW45" s="45"/>
      <c r="LX45" s="45"/>
      <c r="LY45" s="45"/>
      <c r="LZ45" s="45"/>
      <c r="MA45" s="45"/>
      <c r="MB45" s="45"/>
      <c r="MC45" s="45">
        <v>1058</v>
      </c>
      <c r="MD45" s="45"/>
      <c r="ME45" s="45"/>
      <c r="MF45" s="45"/>
      <c r="MG45" s="45"/>
      <c r="MH45" s="45"/>
      <c r="MI45" s="45"/>
      <c r="MJ45" s="45"/>
      <c r="MK45" s="45"/>
      <c r="ML45" s="45"/>
      <c r="MM45" s="45"/>
      <c r="MN45" s="45"/>
      <c r="MO45" s="45"/>
      <c r="MP45" s="45"/>
      <c r="MQ45" s="45"/>
      <c r="MR45" s="45"/>
      <c r="MS45" s="45"/>
      <c r="MT45" s="45"/>
      <c r="MU45" s="45"/>
      <c r="MV45" s="45"/>
      <c r="MW45" s="45"/>
      <c r="MX45" s="45"/>
      <c r="MY45" s="45"/>
      <c r="MZ45" s="45"/>
      <c r="NA45" s="45"/>
      <c r="NB45" s="45"/>
      <c r="NC45" s="45"/>
      <c r="ND45" s="45"/>
      <c r="NE45" s="45"/>
      <c r="NF45" s="45"/>
      <c r="NG45" s="45"/>
      <c r="NH45" s="45"/>
      <c r="NI45" s="45"/>
      <c r="NJ45" s="45"/>
      <c r="NK45" s="45"/>
      <c r="NL45" s="45"/>
      <c r="NM45" s="45"/>
      <c r="NN45" s="49">
        <v>1718</v>
      </c>
      <c r="NO45" s="49">
        <v>2776</v>
      </c>
      <c r="NP45" s="58">
        <v>0.61887608069164268</v>
      </c>
      <c r="NQ45" s="49">
        <v>1718</v>
      </c>
      <c r="NR45" s="49">
        <v>1466</v>
      </c>
      <c r="NS45" s="49">
        <v>3</v>
      </c>
      <c r="NT45" s="49">
        <v>222</v>
      </c>
      <c r="NU45" s="49">
        <v>27</v>
      </c>
      <c r="NV45" s="58">
        <v>0.16303583977512298</v>
      </c>
      <c r="NW45" s="49">
        <v>232</v>
      </c>
      <c r="NX45" s="49">
        <v>1423</v>
      </c>
      <c r="NY45" s="45"/>
      <c r="NZ45" s="58">
        <v>0.16303583977512298</v>
      </c>
      <c r="OA45" s="49">
        <v>232</v>
      </c>
      <c r="OB45" s="49">
        <v>1423</v>
      </c>
      <c r="OC45" s="58">
        <v>0</v>
      </c>
      <c r="OD45" s="49">
        <v>0</v>
      </c>
      <c r="OE45" s="49">
        <v>0</v>
      </c>
      <c r="OF45" s="58">
        <v>0</v>
      </c>
      <c r="OG45" s="49">
        <v>0</v>
      </c>
      <c r="OH45" s="49">
        <v>0</v>
      </c>
      <c r="OI45" s="58">
        <v>0</v>
      </c>
      <c r="OJ45" s="49">
        <v>0</v>
      </c>
      <c r="OK45" s="49">
        <v>0</v>
      </c>
      <c r="OL45" s="49">
        <v>517.02663499999983</v>
      </c>
      <c r="OM45" s="49">
        <v>517.02663499999983</v>
      </c>
      <c r="ON45" s="64"/>
      <c r="OO45" s="64"/>
      <c r="OP45" s="49"/>
      <c r="OQ45" s="58">
        <v>0.79479971890372447</v>
      </c>
      <c r="OR45" s="49">
        <v>1131</v>
      </c>
      <c r="OS45" s="49">
        <v>1423</v>
      </c>
      <c r="OT45" s="45"/>
      <c r="OU45" s="58">
        <v>0.79479971890372447</v>
      </c>
      <c r="OV45" s="49">
        <v>1131</v>
      </c>
      <c r="OW45" s="49">
        <v>1423</v>
      </c>
      <c r="OX45" s="58">
        <v>0</v>
      </c>
      <c r="OY45" s="49">
        <v>0</v>
      </c>
      <c r="OZ45" s="49">
        <v>0</v>
      </c>
      <c r="PA45" s="58">
        <v>0</v>
      </c>
      <c r="PB45" s="49">
        <v>0</v>
      </c>
      <c r="PC45" s="49">
        <v>0</v>
      </c>
      <c r="PD45" s="58">
        <v>0</v>
      </c>
      <c r="PE45" s="49">
        <v>0</v>
      </c>
      <c r="PF45" s="57">
        <v>0</v>
      </c>
      <c r="PG45" s="49">
        <v>103</v>
      </c>
      <c r="PH45" s="49">
        <v>1717</v>
      </c>
      <c r="PI45" s="54">
        <v>5.9988351776354108E-2</v>
      </c>
      <c r="PJ45" s="49">
        <v>29.757750999999992</v>
      </c>
      <c r="PK45" s="49">
        <v>29.757750999999992</v>
      </c>
      <c r="PL45" s="49"/>
      <c r="PM45" s="49"/>
      <c r="PN45" s="49"/>
      <c r="PO45" s="49">
        <v>1788</v>
      </c>
      <c r="PP45" s="55">
        <v>0.85458612975391501</v>
      </c>
      <c r="PQ45" s="55">
        <v>0.12248322147651007</v>
      </c>
      <c r="PR45" s="55">
        <v>2.1252796420581657E-2</v>
      </c>
      <c r="PS45" s="55">
        <v>1.6778523489932886E-3</v>
      </c>
      <c r="PT45" s="59"/>
      <c r="PU45" s="49">
        <v>352</v>
      </c>
      <c r="PV45" s="49">
        <v>189</v>
      </c>
      <c r="PW45" s="60">
        <v>0.53693181818181823</v>
      </c>
      <c r="PX45" s="53">
        <v>0.10539351851851853</v>
      </c>
      <c r="PY45" s="53">
        <v>0.5562731481481481</v>
      </c>
      <c r="PZ45" s="49">
        <v>100</v>
      </c>
      <c r="QA45" s="60">
        <v>0.28409090909090912</v>
      </c>
      <c r="QB45" s="49">
        <v>111</v>
      </c>
      <c r="QC45" s="60">
        <v>0.31534090909090912</v>
      </c>
      <c r="QD45" s="59"/>
      <c r="QE45" s="49">
        <v>279</v>
      </c>
      <c r="QF45" s="49">
        <v>49</v>
      </c>
      <c r="QG45" s="60">
        <v>0.17562724014336917</v>
      </c>
      <c r="QH45" s="53">
        <v>3.6701388888888888E-2</v>
      </c>
      <c r="QI45" s="53">
        <v>0.40749999999999997</v>
      </c>
    </row>
    <row r="46" spans="1:451" ht="15" x14ac:dyDescent="0.25">
      <c r="A46" s="46">
        <v>45992</v>
      </c>
      <c r="B46" s="2" t="s">
        <v>5</v>
      </c>
      <c r="C46" s="61"/>
      <c r="D46" s="47">
        <v>0</v>
      </c>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9">
        <v>44</v>
      </c>
      <c r="EC46" s="62">
        <v>407</v>
      </c>
      <c r="ED46" s="49">
        <v>5081</v>
      </c>
      <c r="EE46" s="50">
        <v>8.010234205864987E-2</v>
      </c>
      <c r="EF46" s="45"/>
      <c r="EG46" s="45"/>
      <c r="EH46" s="45"/>
      <c r="EI46" s="45"/>
      <c r="EJ46" s="45"/>
      <c r="EK46" s="45"/>
      <c r="EL46" s="45"/>
      <c r="EM46" s="45"/>
      <c r="EN46" s="57">
        <v>5081</v>
      </c>
      <c r="EO46" s="47">
        <v>112</v>
      </c>
      <c r="EP46" s="47">
        <v>789</v>
      </c>
      <c r="EQ46" s="47">
        <v>15</v>
      </c>
      <c r="ER46" s="47">
        <v>146</v>
      </c>
      <c r="ES46" s="47">
        <v>1797</v>
      </c>
      <c r="ET46" s="47">
        <v>438</v>
      </c>
      <c r="EU46" s="47">
        <v>626</v>
      </c>
      <c r="EV46" s="47">
        <v>437</v>
      </c>
      <c r="EW46" s="57">
        <v>25</v>
      </c>
      <c r="EX46" s="47">
        <v>266</v>
      </c>
      <c r="EY46" s="47">
        <v>430</v>
      </c>
      <c r="EZ46" s="47">
        <v>5081</v>
      </c>
      <c r="FA46" s="47">
        <v>191</v>
      </c>
      <c r="FB46" s="47">
        <v>2</v>
      </c>
      <c r="FC46" s="47">
        <v>119</v>
      </c>
      <c r="FD46" s="47">
        <v>20</v>
      </c>
      <c r="FE46" s="47">
        <v>2</v>
      </c>
      <c r="FF46" s="47">
        <v>32</v>
      </c>
      <c r="FG46" s="47">
        <v>39</v>
      </c>
      <c r="FH46" s="47">
        <v>622</v>
      </c>
      <c r="FI46" s="47">
        <v>9</v>
      </c>
      <c r="FJ46" s="47">
        <v>5</v>
      </c>
      <c r="FK46" s="47">
        <v>81</v>
      </c>
      <c r="FL46" s="47">
        <v>378</v>
      </c>
      <c r="FM46" s="47">
        <v>8</v>
      </c>
      <c r="FN46" s="47">
        <v>217</v>
      </c>
      <c r="FO46" s="47">
        <v>32</v>
      </c>
      <c r="FP46" s="47">
        <v>1</v>
      </c>
      <c r="FQ46" s="47">
        <v>1</v>
      </c>
      <c r="FR46" s="47">
        <v>4</v>
      </c>
      <c r="FS46" s="47">
        <v>675</v>
      </c>
      <c r="FT46" s="47">
        <v>15</v>
      </c>
      <c r="FU46" s="47">
        <v>35</v>
      </c>
      <c r="FV46" s="47">
        <v>2</v>
      </c>
      <c r="FW46" s="47">
        <v>214</v>
      </c>
      <c r="FX46" s="47">
        <v>0</v>
      </c>
      <c r="FY46" s="47">
        <v>127</v>
      </c>
      <c r="FZ46" s="47">
        <v>18</v>
      </c>
      <c r="GA46" s="47">
        <v>238</v>
      </c>
      <c r="GB46" s="47">
        <v>403</v>
      </c>
      <c r="GC46" s="47">
        <v>8</v>
      </c>
      <c r="GD46" s="47">
        <v>144</v>
      </c>
      <c r="GE46" s="47">
        <v>55</v>
      </c>
      <c r="GF46" s="47">
        <v>101</v>
      </c>
      <c r="GG46" s="47">
        <v>180</v>
      </c>
      <c r="GH46" s="47">
        <v>54</v>
      </c>
      <c r="GI46" s="47">
        <v>111</v>
      </c>
      <c r="GJ46" s="47" t="s">
        <v>570</v>
      </c>
      <c r="GK46" s="47">
        <v>202</v>
      </c>
      <c r="GL46" s="47">
        <v>59</v>
      </c>
      <c r="GM46" s="47">
        <v>0</v>
      </c>
      <c r="GN46" s="47">
        <v>2</v>
      </c>
      <c r="GO46" s="47">
        <v>0</v>
      </c>
      <c r="GP46" s="47"/>
      <c r="GQ46" s="47">
        <v>1</v>
      </c>
      <c r="GR46" s="47">
        <v>0</v>
      </c>
      <c r="GS46" s="47">
        <v>0</v>
      </c>
      <c r="GT46" s="47"/>
      <c r="GU46" s="47">
        <v>0</v>
      </c>
      <c r="GV46" s="47">
        <v>1</v>
      </c>
      <c r="GW46" s="47"/>
      <c r="GX46" s="47">
        <v>0</v>
      </c>
      <c r="GY46" s="47" t="s">
        <v>570</v>
      </c>
      <c r="GZ46" s="47" t="s">
        <v>570</v>
      </c>
      <c r="HA46" s="47" t="s">
        <v>570</v>
      </c>
      <c r="HB46" s="47" t="s">
        <v>570</v>
      </c>
      <c r="HC46" s="47">
        <v>1</v>
      </c>
      <c r="HD46" s="47">
        <v>1</v>
      </c>
      <c r="HE46" s="47" t="s">
        <v>570</v>
      </c>
      <c r="HF46" s="47">
        <v>13</v>
      </c>
      <c r="HG46" s="47">
        <v>1</v>
      </c>
      <c r="HH46" s="47">
        <v>2</v>
      </c>
      <c r="HI46" s="47">
        <v>4</v>
      </c>
      <c r="HJ46" s="47" t="s">
        <v>570</v>
      </c>
      <c r="HK46" s="47" t="s">
        <v>570</v>
      </c>
      <c r="HL46" s="47">
        <v>0</v>
      </c>
      <c r="HM46" s="47" t="s">
        <v>570</v>
      </c>
      <c r="HN46" s="47" t="s">
        <v>570</v>
      </c>
      <c r="HO46" s="47">
        <v>1</v>
      </c>
      <c r="HP46" s="47" t="s">
        <v>570</v>
      </c>
      <c r="HQ46" s="47">
        <v>1</v>
      </c>
      <c r="HR46" s="47" t="s">
        <v>570</v>
      </c>
      <c r="HS46" s="47" t="s">
        <v>570</v>
      </c>
      <c r="HT46" s="47" t="s">
        <v>570</v>
      </c>
      <c r="HU46" s="47" t="s">
        <v>570</v>
      </c>
      <c r="HV46" s="47" t="s">
        <v>570</v>
      </c>
      <c r="HW46" s="47">
        <v>0</v>
      </c>
      <c r="HX46" s="47">
        <v>1</v>
      </c>
      <c r="HY46" s="47">
        <v>1</v>
      </c>
      <c r="HZ46" s="47" t="s">
        <v>570</v>
      </c>
      <c r="IA46" s="47" t="s">
        <v>570</v>
      </c>
      <c r="IB46" s="47" t="s">
        <v>570</v>
      </c>
      <c r="IC46" s="47">
        <v>3</v>
      </c>
      <c r="ID46" s="47">
        <v>3</v>
      </c>
      <c r="IE46" s="47" t="s">
        <v>570</v>
      </c>
      <c r="IF46" s="47">
        <v>0</v>
      </c>
      <c r="IG46" s="47">
        <v>2</v>
      </c>
      <c r="IH46" s="47">
        <v>6</v>
      </c>
      <c r="II46" s="47">
        <v>0</v>
      </c>
      <c r="IJ46" s="47">
        <v>0</v>
      </c>
      <c r="IK46" s="47" t="s">
        <v>570</v>
      </c>
      <c r="IL46" s="47">
        <v>134</v>
      </c>
      <c r="IM46" s="47">
        <v>11</v>
      </c>
      <c r="IN46" s="47">
        <v>5</v>
      </c>
      <c r="IO46" s="47">
        <v>0</v>
      </c>
      <c r="IP46" s="47"/>
      <c r="IQ46" s="47" t="s">
        <v>570</v>
      </c>
      <c r="IR46" s="47">
        <v>11</v>
      </c>
      <c r="IS46" s="47"/>
      <c r="IT46" s="47" t="s">
        <v>570</v>
      </c>
      <c r="IU46" s="47" t="s">
        <v>570</v>
      </c>
      <c r="IV46" s="47" t="s">
        <v>570</v>
      </c>
      <c r="IW46" s="47" t="s">
        <v>570</v>
      </c>
      <c r="IX46" s="47" t="s">
        <v>570</v>
      </c>
      <c r="IY46" s="47" t="s">
        <v>570</v>
      </c>
      <c r="IZ46" s="47" t="s">
        <v>570</v>
      </c>
      <c r="JA46" s="47" t="s">
        <v>570</v>
      </c>
      <c r="JB46" s="47"/>
      <c r="JC46" s="47">
        <v>2</v>
      </c>
      <c r="JD46" s="47" t="s">
        <v>570</v>
      </c>
      <c r="JE46" s="47">
        <v>8</v>
      </c>
      <c r="JF46" s="47">
        <v>0</v>
      </c>
      <c r="JG46" s="47">
        <v>40</v>
      </c>
      <c r="JH46" s="47">
        <v>0</v>
      </c>
      <c r="JI46" s="47">
        <v>324</v>
      </c>
      <c r="JJ46" s="47">
        <v>9</v>
      </c>
      <c r="JK46" s="47" t="s">
        <v>570</v>
      </c>
      <c r="JL46" s="47">
        <v>77</v>
      </c>
      <c r="JM46" s="47">
        <v>12</v>
      </c>
      <c r="JN46" s="47">
        <v>111</v>
      </c>
      <c r="JO46" s="63">
        <v>2.3611111111111111E-3</v>
      </c>
      <c r="JP46" s="52">
        <v>2.3958333333333331E-3</v>
      </c>
      <c r="JQ46" s="47">
        <v>322</v>
      </c>
      <c r="JR46" s="63">
        <v>3.5879629629629629E-4</v>
      </c>
      <c r="JS46" s="52">
        <v>2.685185185185185E-3</v>
      </c>
      <c r="JT46" s="49">
        <v>1108</v>
      </c>
      <c r="JU46" s="54">
        <v>0.1710293249360362</v>
      </c>
      <c r="JV46" s="45"/>
      <c r="JW46" s="45"/>
      <c r="JX46" s="45"/>
      <c r="JY46" s="45"/>
      <c r="JZ46" s="45"/>
      <c r="KA46" s="45"/>
      <c r="KB46" s="45"/>
      <c r="KC46" s="45"/>
      <c r="KD46" s="47">
        <v>111</v>
      </c>
      <c r="KE46" s="53">
        <v>4.8379629629629632E-3</v>
      </c>
      <c r="KF46" s="53">
        <v>5.7060185185185183E-3</v>
      </c>
      <c r="KG46" s="53">
        <v>1.087962962962963E-2</v>
      </c>
      <c r="KH46" s="47">
        <v>789</v>
      </c>
      <c r="KI46" s="53">
        <v>7.4074074074074077E-3</v>
      </c>
      <c r="KJ46" s="53">
        <v>1.7083333333333332E-2</v>
      </c>
      <c r="KK46" s="49">
        <v>1296</v>
      </c>
      <c r="KL46" s="53">
        <v>9.0196759259259254E-2</v>
      </c>
      <c r="KM46" s="53">
        <v>0.30586805555555557</v>
      </c>
      <c r="KN46" s="53">
        <v>9.0393518518518512E-2</v>
      </c>
      <c r="KO46" s="49">
        <v>365</v>
      </c>
      <c r="KP46" s="53">
        <v>0.14935185185185185</v>
      </c>
      <c r="KQ46" s="53">
        <v>0.64238425925925924</v>
      </c>
      <c r="KR46" s="49">
        <v>207</v>
      </c>
      <c r="KS46" s="53">
        <v>7.6504629629629631E-2</v>
      </c>
      <c r="KT46" s="53">
        <v>0.63629629629629625</v>
      </c>
      <c r="KU46" s="57">
        <v>67</v>
      </c>
      <c r="KV46" s="49">
        <v>14</v>
      </c>
      <c r="KW46" s="49">
        <v>26</v>
      </c>
      <c r="KX46" s="49"/>
      <c r="KY46" s="49">
        <v>3</v>
      </c>
      <c r="KZ46" s="49">
        <v>13</v>
      </c>
      <c r="LA46" s="49">
        <v>10</v>
      </c>
      <c r="LB46" s="49"/>
      <c r="LC46" s="49">
        <v>1</v>
      </c>
      <c r="LD46" s="49">
        <v>56</v>
      </c>
      <c r="LE46" s="58">
        <v>0.83582089552238803</v>
      </c>
      <c r="LF46" s="45"/>
      <c r="LG46" s="45"/>
      <c r="LH46" s="45"/>
      <c r="LI46" s="45"/>
      <c r="LJ46" s="45"/>
      <c r="LK46" s="45"/>
      <c r="LL46" s="45"/>
      <c r="LM46" s="45"/>
      <c r="LN46" s="45"/>
      <c r="LO46" s="45"/>
      <c r="LP46" s="45"/>
      <c r="LQ46" s="45"/>
      <c r="LR46" s="45"/>
      <c r="LS46" s="45"/>
      <c r="LT46" s="45"/>
      <c r="LU46" s="45"/>
      <c r="LV46" s="45"/>
      <c r="LW46" s="45"/>
      <c r="LX46" s="45"/>
      <c r="LY46" s="45"/>
      <c r="LZ46" s="45"/>
      <c r="MA46" s="45"/>
      <c r="MB46" s="45"/>
      <c r="MC46" s="45">
        <v>816</v>
      </c>
      <c r="MD46" s="45"/>
      <c r="ME46" s="45"/>
      <c r="MF46" s="45"/>
      <c r="MG46" s="45"/>
      <c r="MH46" s="45"/>
      <c r="MI46" s="45"/>
      <c r="MJ46" s="45"/>
      <c r="MK46" s="45"/>
      <c r="ML46" s="45"/>
      <c r="MM46" s="45"/>
      <c r="MN46" s="45"/>
      <c r="MO46" s="45"/>
      <c r="MP46" s="45"/>
      <c r="MQ46" s="45"/>
      <c r="MR46" s="45"/>
      <c r="MS46" s="45"/>
      <c r="MT46" s="45"/>
      <c r="MU46" s="45"/>
      <c r="MV46" s="45"/>
      <c r="MW46" s="45"/>
      <c r="MX46" s="45"/>
      <c r="MY46" s="45"/>
      <c r="MZ46" s="45"/>
      <c r="NA46" s="45"/>
      <c r="NB46" s="45"/>
      <c r="NC46" s="45"/>
      <c r="ND46" s="45"/>
      <c r="NE46" s="45"/>
      <c r="NF46" s="45"/>
      <c r="NG46" s="45"/>
      <c r="NH46" s="45"/>
      <c r="NI46" s="45"/>
      <c r="NJ46" s="45"/>
      <c r="NK46" s="45"/>
      <c r="NL46" s="45"/>
      <c r="NM46" s="45"/>
      <c r="NN46" s="49">
        <v>1947</v>
      </c>
      <c r="NO46" s="49">
        <v>2763</v>
      </c>
      <c r="NP46" s="58">
        <v>0.7046688382193268</v>
      </c>
      <c r="NQ46" s="49">
        <v>1947</v>
      </c>
      <c r="NR46" s="49">
        <v>1925</v>
      </c>
      <c r="NS46" s="49">
        <v>6</v>
      </c>
      <c r="NT46" s="49">
        <v>2</v>
      </c>
      <c r="NU46" s="49">
        <v>14</v>
      </c>
      <c r="NV46" s="58">
        <v>0.57366946778711481</v>
      </c>
      <c r="NW46" s="49">
        <v>1024</v>
      </c>
      <c r="NX46" s="49">
        <v>1785</v>
      </c>
      <c r="NY46" s="45"/>
      <c r="NZ46" s="58">
        <v>0.57366946778711481</v>
      </c>
      <c r="OA46" s="49">
        <v>1024</v>
      </c>
      <c r="OB46" s="49">
        <v>1785</v>
      </c>
      <c r="OC46" s="58">
        <v>0</v>
      </c>
      <c r="OD46" s="49">
        <v>0</v>
      </c>
      <c r="OE46" s="49">
        <v>0</v>
      </c>
      <c r="OF46" s="58">
        <v>0</v>
      </c>
      <c r="OG46" s="49">
        <v>0</v>
      </c>
      <c r="OH46" s="49">
        <v>0</v>
      </c>
      <c r="OI46" s="58">
        <v>0</v>
      </c>
      <c r="OJ46" s="49">
        <v>0</v>
      </c>
      <c r="OK46" s="49">
        <v>0</v>
      </c>
      <c r="OL46" s="49">
        <v>429.57994100000002</v>
      </c>
      <c r="OM46" s="49">
        <v>429.57994100000002</v>
      </c>
      <c r="ON46" s="64"/>
      <c r="OO46" s="64"/>
      <c r="OP46" s="49"/>
      <c r="OQ46" s="58">
        <v>0.75070028011204482</v>
      </c>
      <c r="OR46" s="49">
        <v>1340</v>
      </c>
      <c r="OS46" s="49">
        <v>1785</v>
      </c>
      <c r="OT46" s="45"/>
      <c r="OU46" s="58">
        <v>0.75070028011204482</v>
      </c>
      <c r="OV46" s="49">
        <v>1340</v>
      </c>
      <c r="OW46" s="49">
        <v>1785</v>
      </c>
      <c r="OX46" s="58">
        <v>0</v>
      </c>
      <c r="OY46" s="49">
        <v>0</v>
      </c>
      <c r="OZ46" s="49">
        <v>0</v>
      </c>
      <c r="PA46" s="58">
        <v>0</v>
      </c>
      <c r="PB46" s="49">
        <v>0</v>
      </c>
      <c r="PC46" s="49">
        <v>0</v>
      </c>
      <c r="PD46" s="58">
        <v>0</v>
      </c>
      <c r="PE46" s="49">
        <v>0</v>
      </c>
      <c r="PF46" s="57">
        <v>0</v>
      </c>
      <c r="PG46" s="49">
        <v>162</v>
      </c>
      <c r="PH46" s="49">
        <v>1946</v>
      </c>
      <c r="PI46" s="54">
        <v>8.3247687564234327E-2</v>
      </c>
      <c r="PJ46" s="49">
        <v>56.849122999999999</v>
      </c>
      <c r="PK46" s="49">
        <v>56.849122999999999</v>
      </c>
      <c r="PL46" s="49"/>
      <c r="PM46" s="49"/>
      <c r="PN46" s="49"/>
      <c r="PO46" s="49">
        <v>1741</v>
      </c>
      <c r="PP46" s="55">
        <v>0.86904078116025274</v>
      </c>
      <c r="PQ46" s="55">
        <v>0.11430212521539346</v>
      </c>
      <c r="PR46" s="55">
        <v>8.0413555427914993E-3</v>
      </c>
      <c r="PS46" s="55">
        <v>8.6157380815623207E-3</v>
      </c>
      <c r="PT46" s="59"/>
      <c r="PU46" s="49">
        <v>365</v>
      </c>
      <c r="PV46" s="49">
        <v>191</v>
      </c>
      <c r="PW46" s="60">
        <v>0.52328767123287667</v>
      </c>
      <c r="PX46" s="53">
        <v>0.15667824074074074</v>
      </c>
      <c r="PY46" s="53">
        <v>0.57924768518518521</v>
      </c>
      <c r="PZ46" s="49">
        <v>82</v>
      </c>
      <c r="QA46" s="60">
        <v>0.22465753424657534</v>
      </c>
      <c r="QB46" s="49">
        <v>127</v>
      </c>
      <c r="QC46" s="60">
        <v>0.34794520547945207</v>
      </c>
      <c r="QD46" s="59"/>
      <c r="QE46" s="49">
        <v>207</v>
      </c>
      <c r="QF46" s="49">
        <v>45</v>
      </c>
      <c r="QG46" s="60">
        <v>0.21739130434782608</v>
      </c>
      <c r="QH46" s="53">
        <v>4.2303240740740738E-2</v>
      </c>
      <c r="QI46" s="53">
        <v>0.73898148148148146</v>
      </c>
    </row>
    <row r="47" spans="1:451" ht="15" x14ac:dyDescent="0.25">
      <c r="A47" s="46">
        <v>45992</v>
      </c>
      <c r="B47" s="2" t="s">
        <v>6</v>
      </c>
      <c r="C47" s="61"/>
      <c r="D47" s="47">
        <v>0</v>
      </c>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9">
        <v>38</v>
      </c>
      <c r="EC47" s="62">
        <v>378</v>
      </c>
      <c r="ED47" s="49">
        <v>4678</v>
      </c>
      <c r="EE47" s="50">
        <v>8.0803762291577597E-2</v>
      </c>
      <c r="EF47" s="45"/>
      <c r="EG47" s="45"/>
      <c r="EH47" s="45"/>
      <c r="EI47" s="45"/>
      <c r="EJ47" s="45"/>
      <c r="EK47" s="45"/>
      <c r="EL47" s="45"/>
      <c r="EM47" s="45"/>
      <c r="EN47" s="57">
        <v>4678</v>
      </c>
      <c r="EO47" s="47">
        <v>118</v>
      </c>
      <c r="EP47" s="47">
        <v>701</v>
      </c>
      <c r="EQ47" s="47">
        <v>11</v>
      </c>
      <c r="ER47" s="47">
        <v>141</v>
      </c>
      <c r="ES47" s="47">
        <v>1731</v>
      </c>
      <c r="ET47" s="47">
        <v>349</v>
      </c>
      <c r="EU47" s="47">
        <v>625</v>
      </c>
      <c r="EV47" s="47">
        <v>316</v>
      </c>
      <c r="EW47" s="57">
        <v>36</v>
      </c>
      <c r="EX47" s="47">
        <v>209</v>
      </c>
      <c r="EY47" s="47">
        <v>441</v>
      </c>
      <c r="EZ47" s="47">
        <v>4678</v>
      </c>
      <c r="FA47" s="47">
        <v>156</v>
      </c>
      <c r="FB47" s="47">
        <v>2</v>
      </c>
      <c r="FC47" s="47">
        <v>131</v>
      </c>
      <c r="FD47" s="47">
        <v>32</v>
      </c>
      <c r="FE47" s="47">
        <v>1</v>
      </c>
      <c r="FF47" s="47">
        <v>22</v>
      </c>
      <c r="FG47" s="47">
        <v>55</v>
      </c>
      <c r="FH47" s="47">
        <v>580</v>
      </c>
      <c r="FI47" s="47">
        <v>12</v>
      </c>
      <c r="FJ47" s="47">
        <v>4</v>
      </c>
      <c r="FK47" s="47">
        <v>80</v>
      </c>
      <c r="FL47" s="47">
        <v>319</v>
      </c>
      <c r="FM47" s="47">
        <v>19</v>
      </c>
      <c r="FN47" s="47">
        <v>154</v>
      </c>
      <c r="FO47" s="47">
        <v>40</v>
      </c>
      <c r="FP47" s="47">
        <v>1</v>
      </c>
      <c r="FQ47" s="47">
        <v>1</v>
      </c>
      <c r="FR47" s="47">
        <v>3</v>
      </c>
      <c r="FS47" s="47">
        <v>616</v>
      </c>
      <c r="FT47" s="47">
        <v>14</v>
      </c>
      <c r="FU47" s="47">
        <v>46</v>
      </c>
      <c r="FV47" s="47">
        <v>1</v>
      </c>
      <c r="FW47" s="47">
        <v>167</v>
      </c>
      <c r="FX47" s="47">
        <v>0</v>
      </c>
      <c r="FY47" s="47">
        <v>89</v>
      </c>
      <c r="FZ47" s="47">
        <v>17</v>
      </c>
      <c r="GA47" s="47">
        <v>90</v>
      </c>
      <c r="GB47" s="47">
        <v>451</v>
      </c>
      <c r="GC47" s="47">
        <v>2</v>
      </c>
      <c r="GD47" s="47">
        <v>126</v>
      </c>
      <c r="GE47" s="47">
        <v>57</v>
      </c>
      <c r="GF47" s="47">
        <v>112</v>
      </c>
      <c r="GG47" s="47">
        <v>181</v>
      </c>
      <c r="GH47" s="47">
        <v>69</v>
      </c>
      <c r="GI47" s="47">
        <v>87</v>
      </c>
      <c r="GJ47" s="47" t="s">
        <v>570</v>
      </c>
      <c r="GK47" s="47">
        <v>187</v>
      </c>
      <c r="GL47" s="47">
        <v>46</v>
      </c>
      <c r="GM47" s="47">
        <v>1</v>
      </c>
      <c r="GN47" s="47">
        <v>1</v>
      </c>
      <c r="GO47" s="47">
        <v>0</v>
      </c>
      <c r="GP47" s="47"/>
      <c r="GQ47" s="47">
        <v>1</v>
      </c>
      <c r="GR47" s="47">
        <v>0</v>
      </c>
      <c r="GS47" s="47">
        <v>0</v>
      </c>
      <c r="GT47" s="47"/>
      <c r="GU47" s="47">
        <v>1</v>
      </c>
      <c r="GV47" s="47" t="s">
        <v>570</v>
      </c>
      <c r="GW47" s="47"/>
      <c r="GX47" s="47">
        <v>1</v>
      </c>
      <c r="GY47" s="47" t="s">
        <v>570</v>
      </c>
      <c r="GZ47" s="47" t="s">
        <v>570</v>
      </c>
      <c r="HA47" s="47" t="s">
        <v>570</v>
      </c>
      <c r="HB47" s="47" t="s">
        <v>570</v>
      </c>
      <c r="HC47" s="47">
        <v>2</v>
      </c>
      <c r="HD47" s="47" t="s">
        <v>570</v>
      </c>
      <c r="HE47" s="47">
        <v>1</v>
      </c>
      <c r="HF47" s="47">
        <v>4</v>
      </c>
      <c r="HG47" s="47">
        <v>0</v>
      </c>
      <c r="HH47" s="47">
        <v>0</v>
      </c>
      <c r="HI47" s="47">
        <v>5</v>
      </c>
      <c r="HJ47" s="47" t="s">
        <v>570</v>
      </c>
      <c r="HK47" s="47" t="s">
        <v>570</v>
      </c>
      <c r="HL47" s="47">
        <v>0</v>
      </c>
      <c r="HM47" s="47" t="s">
        <v>570</v>
      </c>
      <c r="HN47" s="47" t="s">
        <v>570</v>
      </c>
      <c r="HO47" s="47">
        <v>0</v>
      </c>
      <c r="HP47" s="47" t="s">
        <v>570</v>
      </c>
      <c r="HQ47" s="47">
        <v>0</v>
      </c>
      <c r="HR47" s="47" t="s">
        <v>570</v>
      </c>
      <c r="HS47" s="47" t="s">
        <v>570</v>
      </c>
      <c r="HT47" s="47" t="s">
        <v>570</v>
      </c>
      <c r="HU47" s="47" t="s">
        <v>570</v>
      </c>
      <c r="HV47" s="47" t="s">
        <v>570</v>
      </c>
      <c r="HW47" s="47">
        <v>0</v>
      </c>
      <c r="HX47" s="47">
        <v>0</v>
      </c>
      <c r="HY47" s="47">
        <v>0</v>
      </c>
      <c r="HZ47" s="47" t="s">
        <v>570</v>
      </c>
      <c r="IA47" s="47" t="s">
        <v>570</v>
      </c>
      <c r="IB47" s="47" t="s">
        <v>570</v>
      </c>
      <c r="IC47" s="47">
        <v>5</v>
      </c>
      <c r="ID47" s="47">
        <v>2</v>
      </c>
      <c r="IE47" s="47" t="s">
        <v>570</v>
      </c>
      <c r="IF47" s="47">
        <v>0</v>
      </c>
      <c r="IG47" s="47">
        <v>0</v>
      </c>
      <c r="IH47" s="47">
        <v>6</v>
      </c>
      <c r="II47" s="47">
        <v>1</v>
      </c>
      <c r="IJ47" s="47">
        <v>1</v>
      </c>
      <c r="IK47" s="47" t="s">
        <v>570</v>
      </c>
      <c r="IL47" s="47">
        <v>156</v>
      </c>
      <c r="IM47" s="47">
        <v>16</v>
      </c>
      <c r="IN47" s="47">
        <v>0</v>
      </c>
      <c r="IO47" s="47">
        <v>0</v>
      </c>
      <c r="IP47" s="47"/>
      <c r="IQ47" s="47" t="s">
        <v>570</v>
      </c>
      <c r="IR47" s="47">
        <v>11</v>
      </c>
      <c r="IS47" s="47"/>
      <c r="IT47" s="47" t="s">
        <v>570</v>
      </c>
      <c r="IU47" s="47" t="s">
        <v>570</v>
      </c>
      <c r="IV47" s="47" t="s">
        <v>570</v>
      </c>
      <c r="IW47" s="47" t="s">
        <v>570</v>
      </c>
      <c r="IX47" s="47" t="s">
        <v>570</v>
      </c>
      <c r="IY47" s="47" t="s">
        <v>570</v>
      </c>
      <c r="IZ47" s="47" t="s">
        <v>570</v>
      </c>
      <c r="JA47" s="47" t="s">
        <v>570</v>
      </c>
      <c r="JB47" s="47"/>
      <c r="JC47" s="47">
        <v>3</v>
      </c>
      <c r="JD47" s="47" t="s">
        <v>570</v>
      </c>
      <c r="JE47" s="47">
        <v>13</v>
      </c>
      <c r="JF47" s="47">
        <v>3</v>
      </c>
      <c r="JG47" s="47">
        <v>43</v>
      </c>
      <c r="JH47" s="47">
        <v>0</v>
      </c>
      <c r="JI47" s="47">
        <v>347</v>
      </c>
      <c r="JJ47" s="47">
        <v>5</v>
      </c>
      <c r="JK47" s="47" t="s">
        <v>570</v>
      </c>
      <c r="JL47" s="47">
        <v>72</v>
      </c>
      <c r="JM47" s="47">
        <v>7</v>
      </c>
      <c r="JN47" s="47">
        <v>118</v>
      </c>
      <c r="JO47" s="63">
        <v>1.5972222222222223E-3</v>
      </c>
      <c r="JP47" s="52">
        <v>2.5694444444444445E-3</v>
      </c>
      <c r="JQ47" s="47">
        <v>333</v>
      </c>
      <c r="JR47" s="63">
        <v>3.7037037037037035E-4</v>
      </c>
      <c r="JS47" s="52">
        <v>2.8124999999999999E-3</v>
      </c>
      <c r="JT47" s="49">
        <v>828</v>
      </c>
      <c r="JU47" s="54">
        <v>0.12783240701154339</v>
      </c>
      <c r="JV47" s="45"/>
      <c r="JW47" s="45"/>
      <c r="JX47" s="45"/>
      <c r="JY47" s="45"/>
      <c r="JZ47" s="45"/>
      <c r="KA47" s="45"/>
      <c r="KB47" s="45"/>
      <c r="KC47" s="45"/>
      <c r="KD47" s="47">
        <v>118</v>
      </c>
      <c r="KE47" s="53">
        <v>5.9606481481481481E-3</v>
      </c>
      <c r="KF47" s="53">
        <v>5.4976851851851853E-3</v>
      </c>
      <c r="KG47" s="53">
        <v>1.2824074074074075E-2</v>
      </c>
      <c r="KH47" s="47">
        <v>700</v>
      </c>
      <c r="KI47" s="53">
        <v>7.1643518518518514E-3</v>
      </c>
      <c r="KJ47" s="53">
        <v>1.7951388888888888E-2</v>
      </c>
      <c r="KK47" s="49">
        <v>1372</v>
      </c>
      <c r="KL47" s="53">
        <v>4.6840277777777779E-2</v>
      </c>
      <c r="KM47" s="53">
        <v>0.21331018518518519</v>
      </c>
      <c r="KN47" s="53">
        <v>5.3449074074074072E-2</v>
      </c>
      <c r="KO47" s="49">
        <v>471</v>
      </c>
      <c r="KP47" s="53">
        <v>5.921296296296296E-2</v>
      </c>
      <c r="KQ47" s="53">
        <v>0.41843750000000002</v>
      </c>
      <c r="KR47" s="49">
        <v>174</v>
      </c>
      <c r="KS47" s="53">
        <v>6.3182870370370375E-2</v>
      </c>
      <c r="KT47" s="53">
        <v>0.40695601851851854</v>
      </c>
      <c r="KU47" s="57">
        <v>110</v>
      </c>
      <c r="KV47" s="49">
        <v>24</v>
      </c>
      <c r="KW47" s="49">
        <v>36</v>
      </c>
      <c r="KX47" s="49"/>
      <c r="KY47" s="49">
        <v>4</v>
      </c>
      <c r="KZ47" s="49">
        <v>22</v>
      </c>
      <c r="LA47" s="49">
        <v>23</v>
      </c>
      <c r="LB47" s="49"/>
      <c r="LC47" s="49">
        <v>1</v>
      </c>
      <c r="LD47" s="49">
        <v>83</v>
      </c>
      <c r="LE47" s="58">
        <v>0.75454545454545452</v>
      </c>
      <c r="LF47" s="45"/>
      <c r="LG47" s="45"/>
      <c r="LH47" s="45"/>
      <c r="LI47" s="45"/>
      <c r="LJ47" s="45"/>
      <c r="LK47" s="45"/>
      <c r="LL47" s="45"/>
      <c r="LM47" s="45"/>
      <c r="LN47" s="45"/>
      <c r="LO47" s="45"/>
      <c r="LP47" s="45"/>
      <c r="LQ47" s="45"/>
      <c r="LR47" s="45"/>
      <c r="LS47" s="45"/>
      <c r="LT47" s="45"/>
      <c r="LU47" s="45"/>
      <c r="LV47" s="45"/>
      <c r="LW47" s="45"/>
      <c r="LX47" s="45"/>
      <c r="LY47" s="45"/>
      <c r="LZ47" s="45"/>
      <c r="MA47" s="45"/>
      <c r="MB47" s="45"/>
      <c r="MC47" s="45">
        <v>896</v>
      </c>
      <c r="MD47" s="45"/>
      <c r="ME47" s="45"/>
      <c r="MF47" s="45"/>
      <c r="MG47" s="45"/>
      <c r="MH47" s="45"/>
      <c r="MI47" s="45"/>
      <c r="MJ47" s="45"/>
      <c r="MK47" s="45"/>
      <c r="ML47" s="45"/>
      <c r="MM47" s="45"/>
      <c r="MN47" s="45"/>
      <c r="MO47" s="45"/>
      <c r="MP47" s="45"/>
      <c r="MQ47" s="45"/>
      <c r="MR47" s="45"/>
      <c r="MS47" s="45"/>
      <c r="MT47" s="45"/>
      <c r="MU47" s="45"/>
      <c r="MV47" s="45"/>
      <c r="MW47" s="45"/>
      <c r="MX47" s="45"/>
      <c r="MY47" s="45"/>
      <c r="MZ47" s="45"/>
      <c r="NA47" s="45"/>
      <c r="NB47" s="45"/>
      <c r="NC47" s="45"/>
      <c r="ND47" s="45"/>
      <c r="NE47" s="45"/>
      <c r="NF47" s="45"/>
      <c r="NG47" s="45"/>
      <c r="NH47" s="45"/>
      <c r="NI47" s="45"/>
      <c r="NJ47" s="45"/>
      <c r="NK47" s="45"/>
      <c r="NL47" s="45"/>
      <c r="NM47" s="45"/>
      <c r="NN47" s="49">
        <v>1938</v>
      </c>
      <c r="NO47" s="49">
        <v>2834</v>
      </c>
      <c r="NP47" s="58">
        <v>0.68383909668313336</v>
      </c>
      <c r="NQ47" s="49">
        <v>1938</v>
      </c>
      <c r="NR47" s="49">
        <v>1671</v>
      </c>
      <c r="NS47" s="49">
        <v>12</v>
      </c>
      <c r="NT47" s="49">
        <v>243</v>
      </c>
      <c r="NU47" s="49">
        <v>12</v>
      </c>
      <c r="NV47" s="58">
        <v>0.38980509745127434</v>
      </c>
      <c r="NW47" s="49">
        <v>780</v>
      </c>
      <c r="NX47" s="49">
        <v>2001</v>
      </c>
      <c r="NY47" s="45"/>
      <c r="NZ47" s="58">
        <v>0.36977676016027478</v>
      </c>
      <c r="OA47" s="49">
        <v>646</v>
      </c>
      <c r="OB47" s="49">
        <v>1747</v>
      </c>
      <c r="OC47" s="58">
        <v>0.5</v>
      </c>
      <c r="OD47" s="49">
        <v>2</v>
      </c>
      <c r="OE47" s="49">
        <v>4</v>
      </c>
      <c r="OF47" s="58">
        <v>0.52800000000000002</v>
      </c>
      <c r="OG47" s="49">
        <v>132</v>
      </c>
      <c r="OH47" s="49">
        <v>250</v>
      </c>
      <c r="OI47" s="58">
        <v>0</v>
      </c>
      <c r="OJ47" s="49">
        <v>0</v>
      </c>
      <c r="OK47" s="49">
        <v>0</v>
      </c>
      <c r="OL47" s="49">
        <v>1889.7996479999999</v>
      </c>
      <c r="OM47" s="49">
        <v>1779.5188309999999</v>
      </c>
      <c r="ON47" s="64">
        <v>0.349721</v>
      </c>
      <c r="OO47" s="64">
        <v>109.931096</v>
      </c>
      <c r="OP47" s="49"/>
      <c r="OQ47" s="58">
        <v>0.80809595202398798</v>
      </c>
      <c r="OR47" s="49">
        <v>1617</v>
      </c>
      <c r="OS47" s="49">
        <v>2001</v>
      </c>
      <c r="OT47" s="45"/>
      <c r="OU47" s="58">
        <v>0.82198053806525473</v>
      </c>
      <c r="OV47" s="49">
        <v>1436</v>
      </c>
      <c r="OW47" s="49">
        <v>1747</v>
      </c>
      <c r="OX47" s="58">
        <v>1</v>
      </c>
      <c r="OY47" s="49">
        <v>4</v>
      </c>
      <c r="OZ47" s="49">
        <v>4</v>
      </c>
      <c r="PA47" s="58">
        <v>0.70799999999999996</v>
      </c>
      <c r="PB47" s="49">
        <v>177</v>
      </c>
      <c r="PC47" s="49">
        <v>250</v>
      </c>
      <c r="PD47" s="58">
        <v>0</v>
      </c>
      <c r="PE47" s="49">
        <v>0</v>
      </c>
      <c r="PF47" s="57">
        <v>0</v>
      </c>
      <c r="PG47" s="49">
        <v>146</v>
      </c>
      <c r="PH47" s="49">
        <v>1939</v>
      </c>
      <c r="PI47" s="54">
        <v>7.529654461062403E-2</v>
      </c>
      <c r="PJ47" s="49">
        <v>86.415222</v>
      </c>
      <c r="PK47" s="49">
        <v>78.444121999999993</v>
      </c>
      <c r="PL47" s="64">
        <v>0</v>
      </c>
      <c r="PM47" s="49">
        <v>7.9710999999999999</v>
      </c>
      <c r="PN47" s="49"/>
      <c r="PO47" s="49">
        <v>1747</v>
      </c>
      <c r="PP47" s="55">
        <v>0.85918717801946198</v>
      </c>
      <c r="PQ47" s="55">
        <v>0.1179164281625644</v>
      </c>
      <c r="PR47" s="55">
        <v>1.8889524899828276E-2</v>
      </c>
      <c r="PS47" s="55">
        <v>4.0068689181453924E-3</v>
      </c>
      <c r="PT47" s="59"/>
      <c r="PU47" s="49">
        <v>471</v>
      </c>
      <c r="PV47" s="49">
        <v>250</v>
      </c>
      <c r="PW47" s="60">
        <v>0.53078556263269638</v>
      </c>
      <c r="PX47" s="53">
        <v>6.0972222222222219E-2</v>
      </c>
      <c r="PY47" s="53">
        <v>0.44741898148148146</v>
      </c>
      <c r="PZ47" s="49">
        <v>84</v>
      </c>
      <c r="QA47" s="60">
        <v>0.17834394904458598</v>
      </c>
      <c r="QB47" s="49">
        <v>186</v>
      </c>
      <c r="QC47" s="60">
        <v>0.39490445859872614</v>
      </c>
      <c r="QD47" s="59"/>
      <c r="QE47" s="49">
        <v>174</v>
      </c>
      <c r="QF47" s="49">
        <v>34</v>
      </c>
      <c r="QG47" s="60">
        <v>0.19540229885057472</v>
      </c>
      <c r="QH47" s="53">
        <v>4.8969907407407406E-2</v>
      </c>
      <c r="QI47" s="53">
        <v>0.59151620370370372</v>
      </c>
    </row>
    <row r="48" spans="1:451" ht="15" x14ac:dyDescent="0.25">
      <c r="A48" s="46">
        <v>45992</v>
      </c>
      <c r="B48" s="2" t="s">
        <v>7</v>
      </c>
      <c r="C48" s="61"/>
      <c r="D48" s="47">
        <v>0</v>
      </c>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9">
        <v>6</v>
      </c>
      <c r="EC48" s="62">
        <v>59</v>
      </c>
      <c r="ED48" s="49">
        <v>1696</v>
      </c>
      <c r="EE48" s="50">
        <v>3.4787735849056603E-2</v>
      </c>
      <c r="EF48" s="45"/>
      <c r="EG48" s="45"/>
      <c r="EH48" s="45"/>
      <c r="EI48" s="45"/>
      <c r="EJ48" s="45"/>
      <c r="EK48" s="45"/>
      <c r="EL48" s="45"/>
      <c r="EM48" s="45"/>
      <c r="EN48" s="57">
        <v>1696</v>
      </c>
      <c r="EO48" s="47">
        <v>50</v>
      </c>
      <c r="EP48" s="47">
        <v>219</v>
      </c>
      <c r="EQ48" s="47">
        <v>4</v>
      </c>
      <c r="ER48" s="47">
        <v>45</v>
      </c>
      <c r="ES48" s="47">
        <v>633</v>
      </c>
      <c r="ET48" s="47">
        <v>137</v>
      </c>
      <c r="EU48" s="47">
        <v>251</v>
      </c>
      <c r="EV48" s="47">
        <v>124</v>
      </c>
      <c r="EW48" s="57">
        <v>11</v>
      </c>
      <c r="EX48" s="47">
        <v>75</v>
      </c>
      <c r="EY48" s="47">
        <v>147</v>
      </c>
      <c r="EZ48" s="47">
        <v>1696</v>
      </c>
      <c r="FA48" s="47">
        <v>41</v>
      </c>
      <c r="FB48" s="47">
        <v>0</v>
      </c>
      <c r="FC48" s="47">
        <v>37</v>
      </c>
      <c r="FD48" s="47">
        <v>7</v>
      </c>
      <c r="FE48" s="47">
        <v>1</v>
      </c>
      <c r="FF48" s="47">
        <v>9</v>
      </c>
      <c r="FG48" s="47">
        <v>18</v>
      </c>
      <c r="FH48" s="47">
        <v>189</v>
      </c>
      <c r="FI48" s="47">
        <v>3</v>
      </c>
      <c r="FJ48" s="47">
        <v>6</v>
      </c>
      <c r="FK48" s="47">
        <v>37</v>
      </c>
      <c r="FL48" s="47">
        <v>153</v>
      </c>
      <c r="FM48" s="47">
        <v>6</v>
      </c>
      <c r="FN48" s="47">
        <v>41</v>
      </c>
      <c r="FO48" s="47">
        <v>9</v>
      </c>
      <c r="FP48" s="47">
        <v>1</v>
      </c>
      <c r="FQ48" s="47">
        <v>1</v>
      </c>
      <c r="FR48" s="47">
        <v>1</v>
      </c>
      <c r="FS48" s="47">
        <v>221</v>
      </c>
      <c r="FT48" s="47">
        <v>11</v>
      </c>
      <c r="FU48" s="47">
        <v>16</v>
      </c>
      <c r="FV48" s="47">
        <v>1</v>
      </c>
      <c r="FW48" s="47">
        <v>60</v>
      </c>
      <c r="FX48" s="47">
        <v>0</v>
      </c>
      <c r="FY48" s="47">
        <v>25</v>
      </c>
      <c r="FZ48" s="47">
        <v>10</v>
      </c>
      <c r="GA48" s="47">
        <v>29</v>
      </c>
      <c r="GB48" s="47">
        <v>162</v>
      </c>
      <c r="GC48" s="47">
        <v>0</v>
      </c>
      <c r="GD48" s="47">
        <v>52</v>
      </c>
      <c r="GE48" s="47">
        <v>33</v>
      </c>
      <c r="GF48" s="47">
        <v>37</v>
      </c>
      <c r="GG48" s="47">
        <v>56</v>
      </c>
      <c r="GH48" s="47">
        <v>27</v>
      </c>
      <c r="GI48" s="47">
        <v>45</v>
      </c>
      <c r="GJ48" s="47" t="s">
        <v>570</v>
      </c>
      <c r="GK48" s="47">
        <v>53</v>
      </c>
      <c r="GL48" s="47">
        <v>6</v>
      </c>
      <c r="GM48" s="47">
        <v>0</v>
      </c>
      <c r="GN48" s="47">
        <v>1</v>
      </c>
      <c r="GO48" s="47">
        <v>3</v>
      </c>
      <c r="GP48" s="47"/>
      <c r="GQ48" s="47" t="s">
        <v>570</v>
      </c>
      <c r="GR48" s="47">
        <v>0</v>
      </c>
      <c r="GS48" s="47">
        <v>0</v>
      </c>
      <c r="GT48" s="47"/>
      <c r="GU48" s="47">
        <v>2</v>
      </c>
      <c r="GV48" s="47" t="s">
        <v>570</v>
      </c>
      <c r="GW48" s="47"/>
      <c r="GX48" s="47">
        <v>1</v>
      </c>
      <c r="GY48" s="47" t="s">
        <v>570</v>
      </c>
      <c r="GZ48" s="47" t="s">
        <v>570</v>
      </c>
      <c r="HA48" s="47" t="s">
        <v>570</v>
      </c>
      <c r="HB48" s="47" t="s">
        <v>570</v>
      </c>
      <c r="HC48" s="47">
        <v>1</v>
      </c>
      <c r="HD48" s="47" t="s">
        <v>570</v>
      </c>
      <c r="HE48" s="47" t="s">
        <v>570</v>
      </c>
      <c r="HF48" s="47">
        <v>2</v>
      </c>
      <c r="HG48" s="47">
        <v>0</v>
      </c>
      <c r="HH48" s="47">
        <v>0</v>
      </c>
      <c r="HI48" s="47">
        <v>4</v>
      </c>
      <c r="HJ48" s="47" t="s">
        <v>570</v>
      </c>
      <c r="HK48" s="47" t="s">
        <v>570</v>
      </c>
      <c r="HL48" s="47">
        <v>0</v>
      </c>
      <c r="HM48" s="47" t="s">
        <v>570</v>
      </c>
      <c r="HN48" s="47" t="s">
        <v>570</v>
      </c>
      <c r="HO48" s="47">
        <v>0</v>
      </c>
      <c r="HP48" s="47" t="s">
        <v>570</v>
      </c>
      <c r="HQ48" s="47">
        <v>0</v>
      </c>
      <c r="HR48" s="47" t="s">
        <v>570</v>
      </c>
      <c r="HS48" s="47" t="s">
        <v>570</v>
      </c>
      <c r="HT48" s="47" t="s">
        <v>570</v>
      </c>
      <c r="HU48" s="47" t="s">
        <v>570</v>
      </c>
      <c r="HV48" s="47" t="s">
        <v>570</v>
      </c>
      <c r="HW48" s="47">
        <v>0</v>
      </c>
      <c r="HX48" s="47">
        <v>0</v>
      </c>
      <c r="HY48" s="47">
        <v>0</v>
      </c>
      <c r="HZ48" s="47" t="s">
        <v>570</v>
      </c>
      <c r="IA48" s="47" t="s">
        <v>570</v>
      </c>
      <c r="IB48" s="47" t="s">
        <v>570</v>
      </c>
      <c r="IC48" s="47">
        <v>2</v>
      </c>
      <c r="ID48" s="47">
        <v>1</v>
      </c>
      <c r="IE48" s="47" t="s">
        <v>570</v>
      </c>
      <c r="IF48" s="47">
        <v>1</v>
      </c>
      <c r="IG48" s="47">
        <v>0</v>
      </c>
      <c r="IH48" s="47">
        <v>0</v>
      </c>
      <c r="II48" s="47">
        <v>0</v>
      </c>
      <c r="IJ48" s="47">
        <v>0</v>
      </c>
      <c r="IK48" s="47" t="s">
        <v>570</v>
      </c>
      <c r="IL48" s="47">
        <v>63</v>
      </c>
      <c r="IM48" s="47">
        <v>30</v>
      </c>
      <c r="IN48" s="47">
        <v>1</v>
      </c>
      <c r="IO48" s="47">
        <v>0</v>
      </c>
      <c r="IP48" s="47"/>
      <c r="IQ48" s="47" t="s">
        <v>570</v>
      </c>
      <c r="IR48" s="47">
        <v>7</v>
      </c>
      <c r="IS48" s="47"/>
      <c r="IT48" s="47" t="s">
        <v>570</v>
      </c>
      <c r="IU48" s="47" t="s">
        <v>570</v>
      </c>
      <c r="IV48" s="47" t="s">
        <v>570</v>
      </c>
      <c r="IW48" s="47" t="s">
        <v>570</v>
      </c>
      <c r="IX48" s="47" t="s">
        <v>570</v>
      </c>
      <c r="IY48" s="47" t="s">
        <v>570</v>
      </c>
      <c r="IZ48" s="47" t="s">
        <v>570</v>
      </c>
      <c r="JA48" s="47" t="s">
        <v>570</v>
      </c>
      <c r="JB48" s="47"/>
      <c r="JC48" s="47">
        <v>0</v>
      </c>
      <c r="JD48" s="47" t="s">
        <v>570</v>
      </c>
      <c r="JE48" s="47">
        <v>2</v>
      </c>
      <c r="JF48" s="47">
        <v>0</v>
      </c>
      <c r="JG48" s="47">
        <v>15</v>
      </c>
      <c r="JH48" s="47">
        <v>0</v>
      </c>
      <c r="JI48" s="47">
        <v>132</v>
      </c>
      <c r="JJ48" s="47">
        <v>4</v>
      </c>
      <c r="JK48" s="47" t="s">
        <v>570</v>
      </c>
      <c r="JL48" s="47">
        <v>20</v>
      </c>
      <c r="JM48" s="47">
        <v>0</v>
      </c>
      <c r="JN48" s="47">
        <v>49</v>
      </c>
      <c r="JO48" s="63">
        <v>2.3379629629629631E-3</v>
      </c>
      <c r="JP48" s="52">
        <v>3.3796296296296296E-3</v>
      </c>
      <c r="JQ48" s="47">
        <v>96</v>
      </c>
      <c r="JR48" s="63">
        <v>4.3981481481481481E-4</v>
      </c>
      <c r="JS48" s="52">
        <v>2.4652777777777776E-3</v>
      </c>
      <c r="JT48" s="49">
        <v>295</v>
      </c>
      <c r="JU48" s="54">
        <v>0.12205188679245282</v>
      </c>
      <c r="JV48" s="45"/>
      <c r="JW48" s="45"/>
      <c r="JX48" s="45"/>
      <c r="JY48" s="45"/>
      <c r="JZ48" s="45"/>
      <c r="KA48" s="45"/>
      <c r="KB48" s="45"/>
      <c r="KC48" s="45"/>
      <c r="KD48" s="47">
        <v>49</v>
      </c>
      <c r="KE48" s="53"/>
      <c r="KF48" s="53">
        <v>6.122685185185185E-3</v>
      </c>
      <c r="KG48" s="53">
        <v>1.3518518518518518E-2</v>
      </c>
      <c r="KH48" s="47">
        <v>210</v>
      </c>
      <c r="KI48" s="53">
        <v>7.8356481481481489E-3</v>
      </c>
      <c r="KJ48" s="53">
        <v>2.2546296296296297E-2</v>
      </c>
      <c r="KK48" s="49">
        <v>531</v>
      </c>
      <c r="KL48" s="53">
        <v>3.6805555555555557E-2</v>
      </c>
      <c r="KM48" s="53">
        <v>0.22883101851851853</v>
      </c>
      <c r="KN48" s="53">
        <v>3.7118055555555557E-2</v>
      </c>
      <c r="KO48" s="49">
        <v>200</v>
      </c>
      <c r="KP48" s="53">
        <v>4.925925925925926E-2</v>
      </c>
      <c r="KQ48" s="53">
        <v>0.26847222222222222</v>
      </c>
      <c r="KR48" s="49">
        <v>64</v>
      </c>
      <c r="KS48" s="53">
        <v>7.0011574074074073E-2</v>
      </c>
      <c r="KT48" s="53">
        <v>0.57248842592592597</v>
      </c>
      <c r="KU48" s="57">
        <v>37</v>
      </c>
      <c r="KV48" s="49">
        <v>19</v>
      </c>
      <c r="KW48" s="49">
        <v>9</v>
      </c>
      <c r="KX48" s="49"/>
      <c r="KY48" s="49"/>
      <c r="KZ48" s="49">
        <v>1</v>
      </c>
      <c r="LA48" s="49">
        <v>7</v>
      </c>
      <c r="LB48" s="49"/>
      <c r="LC48" s="49">
        <v>1</v>
      </c>
      <c r="LD48" s="49">
        <v>23</v>
      </c>
      <c r="LE48" s="58">
        <v>0.6216216216216216</v>
      </c>
      <c r="LF48" s="45"/>
      <c r="LG48" s="45"/>
      <c r="LH48" s="45"/>
      <c r="LI48" s="45"/>
      <c r="LJ48" s="45"/>
      <c r="LK48" s="45"/>
      <c r="LL48" s="45"/>
      <c r="LM48" s="45"/>
      <c r="LN48" s="45"/>
      <c r="LO48" s="45"/>
      <c r="LP48" s="45"/>
      <c r="LQ48" s="45"/>
      <c r="LR48" s="45"/>
      <c r="LS48" s="45"/>
      <c r="LT48" s="45"/>
      <c r="LU48" s="45"/>
      <c r="LV48" s="45"/>
      <c r="LW48" s="45"/>
      <c r="LX48" s="45"/>
      <c r="LY48" s="45"/>
      <c r="LZ48" s="45"/>
      <c r="MA48" s="45"/>
      <c r="MB48" s="45"/>
      <c r="MC48" s="45">
        <v>335</v>
      </c>
      <c r="MD48" s="45"/>
      <c r="ME48" s="45"/>
      <c r="MF48" s="45"/>
      <c r="MG48" s="45"/>
      <c r="MH48" s="45"/>
      <c r="MI48" s="45"/>
      <c r="MJ48" s="45"/>
      <c r="MK48" s="45"/>
      <c r="ML48" s="45"/>
      <c r="MM48" s="45"/>
      <c r="MN48" s="45"/>
      <c r="MO48" s="45"/>
      <c r="MP48" s="45"/>
      <c r="MQ48" s="45"/>
      <c r="MR48" s="45"/>
      <c r="MS48" s="45"/>
      <c r="MT48" s="45"/>
      <c r="MU48" s="45"/>
      <c r="MV48" s="45"/>
      <c r="MW48" s="45"/>
      <c r="MX48" s="45"/>
      <c r="MY48" s="45"/>
      <c r="MZ48" s="45"/>
      <c r="NA48" s="45"/>
      <c r="NB48" s="45"/>
      <c r="NC48" s="45"/>
      <c r="ND48" s="45"/>
      <c r="NE48" s="45"/>
      <c r="NF48" s="45"/>
      <c r="NG48" s="45"/>
      <c r="NH48" s="45"/>
      <c r="NI48" s="45"/>
      <c r="NJ48" s="45"/>
      <c r="NK48" s="45"/>
      <c r="NL48" s="45"/>
      <c r="NM48" s="45"/>
      <c r="NN48" s="49">
        <v>739</v>
      </c>
      <c r="NO48" s="49">
        <v>1074</v>
      </c>
      <c r="NP48" s="58">
        <v>0.68808193668528861</v>
      </c>
      <c r="NQ48" s="49">
        <v>739</v>
      </c>
      <c r="NR48" s="49">
        <v>671</v>
      </c>
      <c r="NS48" s="49">
        <v>25</v>
      </c>
      <c r="NT48" s="49" t="s">
        <v>1007</v>
      </c>
      <c r="NU48" s="49">
        <v>43</v>
      </c>
      <c r="NV48" s="58">
        <v>0.22222222222222221</v>
      </c>
      <c r="NW48" s="49">
        <v>152</v>
      </c>
      <c r="NX48" s="49">
        <v>684</v>
      </c>
      <c r="NY48" s="45"/>
      <c r="NZ48" s="58">
        <v>0.22222222222222221</v>
      </c>
      <c r="OA48" s="49">
        <v>152</v>
      </c>
      <c r="OB48" s="49">
        <v>684</v>
      </c>
      <c r="OC48" s="58">
        <v>0</v>
      </c>
      <c r="OD48" s="49">
        <v>0</v>
      </c>
      <c r="OE48" s="49">
        <v>0</v>
      </c>
      <c r="OF48" s="58">
        <v>0</v>
      </c>
      <c r="OG48" s="49">
        <v>0</v>
      </c>
      <c r="OH48" s="49">
        <v>0</v>
      </c>
      <c r="OI48" s="58">
        <v>0</v>
      </c>
      <c r="OJ48" s="49">
        <v>0</v>
      </c>
      <c r="OK48" s="49">
        <v>0</v>
      </c>
      <c r="OL48" s="49">
        <v>724.84965899999986</v>
      </c>
      <c r="OM48" s="49">
        <v>724.84965899999986</v>
      </c>
      <c r="ON48" s="64"/>
      <c r="OO48" s="64"/>
      <c r="OP48" s="49"/>
      <c r="OQ48" s="58">
        <v>0.85380116959064323</v>
      </c>
      <c r="OR48" s="49">
        <v>584</v>
      </c>
      <c r="OS48" s="49">
        <v>684</v>
      </c>
      <c r="OT48" s="45"/>
      <c r="OU48" s="58">
        <v>0.85380116959064323</v>
      </c>
      <c r="OV48" s="49">
        <v>584</v>
      </c>
      <c r="OW48" s="49">
        <v>684</v>
      </c>
      <c r="OX48" s="58">
        <v>0</v>
      </c>
      <c r="OY48" s="49">
        <v>0</v>
      </c>
      <c r="OZ48" s="49">
        <v>0</v>
      </c>
      <c r="PA48" s="58">
        <v>0</v>
      </c>
      <c r="PB48" s="49">
        <v>0</v>
      </c>
      <c r="PC48" s="49">
        <v>0</v>
      </c>
      <c r="PD48" s="58">
        <v>0</v>
      </c>
      <c r="PE48" s="49">
        <v>0</v>
      </c>
      <c r="PF48" s="57">
        <v>0</v>
      </c>
      <c r="PG48" s="49">
        <v>354</v>
      </c>
      <c r="PH48" s="49">
        <v>739</v>
      </c>
      <c r="PI48" s="54">
        <v>0.47902571041948577</v>
      </c>
      <c r="PJ48" s="49">
        <v>10.192748999999997</v>
      </c>
      <c r="PK48" s="49">
        <v>10.192748999999997</v>
      </c>
      <c r="PL48" s="49"/>
      <c r="PM48" s="49"/>
      <c r="PN48" s="49"/>
      <c r="PO48" s="49">
        <v>675</v>
      </c>
      <c r="PP48" s="55">
        <v>0.84444444444444444</v>
      </c>
      <c r="PQ48" s="55">
        <v>0.14222222222222222</v>
      </c>
      <c r="PR48" s="55">
        <v>8.8888888888888889E-3</v>
      </c>
      <c r="PS48" s="55">
        <v>4.4444444444444444E-3</v>
      </c>
      <c r="PT48" s="59"/>
      <c r="PU48" s="49">
        <v>200</v>
      </c>
      <c r="PV48" s="49">
        <v>97</v>
      </c>
      <c r="PW48" s="60">
        <v>0.48499999999999999</v>
      </c>
      <c r="PX48" s="53">
        <v>5.6643518518518517E-2</v>
      </c>
      <c r="PY48" s="53">
        <v>0.30119212962962966</v>
      </c>
      <c r="PZ48" s="49">
        <v>41</v>
      </c>
      <c r="QA48" s="60">
        <v>0.20499999999999999</v>
      </c>
      <c r="QB48" s="49">
        <v>67</v>
      </c>
      <c r="QC48" s="60">
        <v>0.33500000000000002</v>
      </c>
      <c r="QD48" s="59"/>
      <c r="QE48" s="49">
        <v>64</v>
      </c>
      <c r="QF48" s="49">
        <v>9</v>
      </c>
      <c r="QG48" s="60">
        <v>0.140625</v>
      </c>
      <c r="QH48" s="53">
        <v>5.7372685185185186E-2</v>
      </c>
      <c r="QI48" s="53">
        <v>0.66099537037037037</v>
      </c>
    </row>
    <row r="49" spans="1:451" ht="15.95" customHeight="1" x14ac:dyDescent="0.25">
      <c r="A49" s="46">
        <v>45992</v>
      </c>
      <c r="B49" s="2" t="s">
        <v>573</v>
      </c>
      <c r="C49" s="65"/>
      <c r="D49" s="47">
        <v>0</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9">
        <v>41</v>
      </c>
      <c r="EC49" s="62">
        <v>422</v>
      </c>
      <c r="ED49" s="49">
        <v>4565</v>
      </c>
      <c r="EE49" s="50">
        <v>9.2442497261774365E-2</v>
      </c>
      <c r="EF49" s="45"/>
      <c r="EG49" s="45"/>
      <c r="EH49" s="45"/>
      <c r="EI49" s="45"/>
      <c r="EJ49" s="45"/>
      <c r="EK49" s="45"/>
      <c r="EL49" s="45"/>
      <c r="EM49" s="45"/>
      <c r="EN49" s="57">
        <v>4565</v>
      </c>
      <c r="EO49" s="47">
        <v>149</v>
      </c>
      <c r="EP49" s="47">
        <v>714</v>
      </c>
      <c r="EQ49" s="47">
        <v>9</v>
      </c>
      <c r="ER49" s="47">
        <v>122</v>
      </c>
      <c r="ES49" s="47">
        <v>1587</v>
      </c>
      <c r="ET49" s="47">
        <v>407</v>
      </c>
      <c r="EU49" s="47">
        <v>545</v>
      </c>
      <c r="EV49" s="47">
        <v>378</v>
      </c>
      <c r="EW49" s="57">
        <v>24</v>
      </c>
      <c r="EX49" s="47">
        <v>184</v>
      </c>
      <c r="EY49" s="47">
        <v>446</v>
      </c>
      <c r="EZ49" s="47">
        <v>4565</v>
      </c>
      <c r="FA49" s="47">
        <v>165</v>
      </c>
      <c r="FB49" s="47">
        <v>2</v>
      </c>
      <c r="FC49" s="47">
        <v>135</v>
      </c>
      <c r="FD49" s="47">
        <v>36</v>
      </c>
      <c r="FE49" s="47">
        <v>3</v>
      </c>
      <c r="FF49" s="47">
        <v>27</v>
      </c>
      <c r="FG49" s="47">
        <v>41</v>
      </c>
      <c r="FH49" s="47">
        <v>613</v>
      </c>
      <c r="FI49" s="47">
        <v>3</v>
      </c>
      <c r="FJ49" s="47">
        <v>3</v>
      </c>
      <c r="FK49" s="47">
        <v>86</v>
      </c>
      <c r="FL49" s="47">
        <v>423</v>
      </c>
      <c r="FM49" s="47">
        <v>25</v>
      </c>
      <c r="FN49" s="47">
        <v>200</v>
      </c>
      <c r="FO49" s="47">
        <v>39</v>
      </c>
      <c r="FP49" s="47">
        <v>3</v>
      </c>
      <c r="FQ49" s="47">
        <v>3</v>
      </c>
      <c r="FR49" s="47">
        <v>5</v>
      </c>
      <c r="FS49" s="47">
        <v>521</v>
      </c>
      <c r="FT49" s="47">
        <v>22</v>
      </c>
      <c r="FU49" s="47">
        <v>39</v>
      </c>
      <c r="FV49" s="47">
        <v>2</v>
      </c>
      <c r="FW49" s="47">
        <v>218</v>
      </c>
      <c r="FX49" s="47">
        <v>1</v>
      </c>
      <c r="FY49" s="47">
        <v>121</v>
      </c>
      <c r="FZ49" s="47">
        <v>24</v>
      </c>
      <c r="GA49" s="47">
        <v>158</v>
      </c>
      <c r="GB49" s="47">
        <v>383</v>
      </c>
      <c r="GC49" s="47">
        <v>6</v>
      </c>
      <c r="GD49" s="47">
        <v>128</v>
      </c>
      <c r="GE49" s="47">
        <v>48</v>
      </c>
      <c r="GF49" s="47">
        <v>79</v>
      </c>
      <c r="GG49" s="47">
        <v>177</v>
      </c>
      <c r="GH49" s="47">
        <v>81</v>
      </c>
      <c r="GI49" s="47">
        <v>79</v>
      </c>
      <c r="GJ49" s="47" t="s">
        <v>570</v>
      </c>
      <c r="GK49" s="47">
        <v>83</v>
      </c>
      <c r="GL49" s="47">
        <v>12</v>
      </c>
      <c r="GM49" s="47">
        <v>4</v>
      </c>
      <c r="GN49" s="47">
        <v>0</v>
      </c>
      <c r="GO49" s="47">
        <v>0</v>
      </c>
      <c r="GP49" s="47"/>
      <c r="GQ49" s="47">
        <v>2</v>
      </c>
      <c r="GR49" s="47">
        <v>1</v>
      </c>
      <c r="GS49" s="47">
        <v>1</v>
      </c>
      <c r="GT49" s="47"/>
      <c r="GU49" s="47">
        <v>1</v>
      </c>
      <c r="GV49" s="47" t="s">
        <v>570</v>
      </c>
      <c r="GW49" s="47"/>
      <c r="GX49" s="47">
        <v>1</v>
      </c>
      <c r="GY49" s="47" t="s">
        <v>570</v>
      </c>
      <c r="GZ49" s="47" t="s">
        <v>570</v>
      </c>
      <c r="HA49" s="47" t="s">
        <v>570</v>
      </c>
      <c r="HB49" s="47" t="s">
        <v>570</v>
      </c>
      <c r="HC49" s="47">
        <v>1</v>
      </c>
      <c r="HD49" s="47">
        <v>1</v>
      </c>
      <c r="HE49" s="47" t="s">
        <v>570</v>
      </c>
      <c r="HF49" s="47">
        <v>13</v>
      </c>
      <c r="HG49" s="47">
        <v>0</v>
      </c>
      <c r="HH49" s="47">
        <v>0</v>
      </c>
      <c r="HI49" s="47">
        <v>2</v>
      </c>
      <c r="HJ49" s="47" t="s">
        <v>570</v>
      </c>
      <c r="HK49" s="47" t="s">
        <v>570</v>
      </c>
      <c r="HL49" s="47">
        <v>0</v>
      </c>
      <c r="HM49" s="47" t="s">
        <v>570</v>
      </c>
      <c r="HN49" s="47" t="s">
        <v>570</v>
      </c>
      <c r="HO49" s="47">
        <v>2</v>
      </c>
      <c r="HP49" s="47" t="s">
        <v>570</v>
      </c>
      <c r="HQ49" s="47">
        <v>0</v>
      </c>
      <c r="HR49" s="47" t="s">
        <v>570</v>
      </c>
      <c r="HS49" s="47" t="s">
        <v>570</v>
      </c>
      <c r="HT49" s="47" t="s">
        <v>570</v>
      </c>
      <c r="HU49" s="47" t="s">
        <v>570</v>
      </c>
      <c r="HV49" s="47" t="s">
        <v>570</v>
      </c>
      <c r="HW49" s="47">
        <v>0</v>
      </c>
      <c r="HX49" s="47">
        <v>0</v>
      </c>
      <c r="HY49" s="47">
        <v>0</v>
      </c>
      <c r="HZ49" s="47" t="s">
        <v>570</v>
      </c>
      <c r="IA49" s="47" t="s">
        <v>570</v>
      </c>
      <c r="IB49" s="47" t="s">
        <v>570</v>
      </c>
      <c r="IC49" s="47">
        <v>10</v>
      </c>
      <c r="ID49" s="47">
        <v>1</v>
      </c>
      <c r="IE49" s="47" t="s">
        <v>570</v>
      </c>
      <c r="IF49" s="47">
        <v>0</v>
      </c>
      <c r="IG49" s="47">
        <v>0</v>
      </c>
      <c r="IH49" s="47">
        <v>1</v>
      </c>
      <c r="II49" s="47">
        <v>0</v>
      </c>
      <c r="IJ49" s="47">
        <v>0</v>
      </c>
      <c r="IK49" s="47" t="s">
        <v>570</v>
      </c>
      <c r="IL49" s="47">
        <v>110</v>
      </c>
      <c r="IM49" s="47">
        <v>10</v>
      </c>
      <c r="IN49" s="47">
        <v>0</v>
      </c>
      <c r="IO49" s="47">
        <v>0</v>
      </c>
      <c r="IP49" s="47"/>
      <c r="IQ49" s="47" t="s">
        <v>570</v>
      </c>
      <c r="IR49" s="47">
        <v>9</v>
      </c>
      <c r="IS49" s="47"/>
      <c r="IT49" s="47" t="s">
        <v>570</v>
      </c>
      <c r="IU49" s="47" t="s">
        <v>570</v>
      </c>
      <c r="IV49" s="47" t="s">
        <v>570</v>
      </c>
      <c r="IW49" s="47" t="s">
        <v>570</v>
      </c>
      <c r="IX49" s="47" t="s">
        <v>570</v>
      </c>
      <c r="IY49" s="47" t="s">
        <v>570</v>
      </c>
      <c r="IZ49" s="47" t="s">
        <v>570</v>
      </c>
      <c r="JA49" s="47" t="s">
        <v>570</v>
      </c>
      <c r="JB49" s="47"/>
      <c r="JC49" s="47">
        <v>7</v>
      </c>
      <c r="JD49" s="47" t="s">
        <v>570</v>
      </c>
      <c r="JE49" s="47">
        <v>3</v>
      </c>
      <c r="JF49" s="47">
        <v>1</v>
      </c>
      <c r="JG49" s="47">
        <v>29</v>
      </c>
      <c r="JH49" s="47">
        <v>0</v>
      </c>
      <c r="JI49" s="47">
        <v>289</v>
      </c>
      <c r="JJ49" s="47">
        <v>4</v>
      </c>
      <c r="JK49" s="47" t="s">
        <v>570</v>
      </c>
      <c r="JL49" s="47">
        <v>60</v>
      </c>
      <c r="JM49" s="47">
        <v>8</v>
      </c>
      <c r="JN49" s="47">
        <v>148</v>
      </c>
      <c r="JO49" s="63">
        <v>1.6666666666666668E-3</v>
      </c>
      <c r="JP49" s="52">
        <v>2.7893518518518519E-3</v>
      </c>
      <c r="JQ49" s="47">
        <v>300</v>
      </c>
      <c r="JR49" s="63">
        <v>3.3564814814814812E-4</v>
      </c>
      <c r="JS49" s="52">
        <v>2.9398148148148148E-3</v>
      </c>
      <c r="JT49" s="49">
        <v>1043</v>
      </c>
      <c r="JU49" s="54">
        <v>0.17042716319824752</v>
      </c>
      <c r="JV49" s="45"/>
      <c r="JW49" s="45"/>
      <c r="JX49" s="45"/>
      <c r="JY49" s="45"/>
      <c r="JZ49" s="45"/>
      <c r="KA49" s="45"/>
      <c r="KB49" s="45"/>
      <c r="KC49" s="45"/>
      <c r="KD49" s="47">
        <v>148</v>
      </c>
      <c r="KE49" s="53">
        <v>3.0092592592592593E-3</v>
      </c>
      <c r="KF49" s="53">
        <v>5.4282407407407404E-3</v>
      </c>
      <c r="KG49" s="53">
        <v>1.0925925925925926E-2</v>
      </c>
      <c r="KH49" s="47">
        <v>713</v>
      </c>
      <c r="KI49" s="53">
        <v>6.4814814814814813E-3</v>
      </c>
      <c r="KJ49" s="53">
        <v>1.4363425925925925E-2</v>
      </c>
      <c r="KK49" s="49">
        <v>1167</v>
      </c>
      <c r="KL49" s="53">
        <v>8.1747685185185187E-2</v>
      </c>
      <c r="KM49" s="53">
        <v>0.27688657407407408</v>
      </c>
      <c r="KN49" s="53">
        <v>8.3263888888888887E-2</v>
      </c>
      <c r="KO49" s="49">
        <v>369</v>
      </c>
      <c r="KP49" s="53">
        <v>0.1116087962962963</v>
      </c>
      <c r="KQ49" s="53">
        <v>0.49355324074074075</v>
      </c>
      <c r="KR49" s="49">
        <v>146</v>
      </c>
      <c r="KS49" s="53">
        <v>6.6574074074074077E-2</v>
      </c>
      <c r="KT49" s="53">
        <v>0.35638888888888887</v>
      </c>
      <c r="KU49" s="57">
        <v>77</v>
      </c>
      <c r="KV49" s="49">
        <v>19</v>
      </c>
      <c r="KW49" s="49">
        <v>36</v>
      </c>
      <c r="KX49" s="49"/>
      <c r="KY49" s="49">
        <v>1</v>
      </c>
      <c r="KZ49" s="49">
        <v>14</v>
      </c>
      <c r="LA49" s="49">
        <v>6</v>
      </c>
      <c r="LB49" s="49"/>
      <c r="LC49" s="49">
        <v>1</v>
      </c>
      <c r="LD49" s="49">
        <v>53</v>
      </c>
      <c r="LE49" s="55">
        <v>0.68831168831168832</v>
      </c>
      <c r="LF49" s="45"/>
      <c r="LG49" s="45"/>
      <c r="LH49" s="45"/>
      <c r="LI49" s="45"/>
      <c r="LJ49" s="45"/>
      <c r="LK49" s="45"/>
      <c r="LL49" s="45"/>
      <c r="LM49" s="45"/>
      <c r="LN49" s="45"/>
      <c r="LO49" s="45"/>
      <c r="LP49" s="45"/>
      <c r="LQ49" s="45"/>
      <c r="LR49" s="45"/>
      <c r="LS49" s="45"/>
      <c r="LT49" s="45"/>
      <c r="LU49" s="45"/>
      <c r="LV49" s="45"/>
      <c r="LW49" s="45"/>
      <c r="LX49" s="45"/>
      <c r="LY49" s="45"/>
      <c r="LZ49" s="45"/>
      <c r="MA49" s="45"/>
      <c r="MB49" s="45"/>
      <c r="MC49" s="45">
        <v>883</v>
      </c>
      <c r="MD49" s="45"/>
      <c r="ME49" s="45"/>
      <c r="MF49" s="45"/>
      <c r="MG49" s="45"/>
      <c r="MH49" s="45"/>
      <c r="MI49" s="45"/>
      <c r="MJ49" s="45"/>
      <c r="MK49" s="45"/>
      <c r="ML49" s="45"/>
      <c r="MM49" s="45"/>
      <c r="MN49" s="45"/>
      <c r="MO49" s="45"/>
      <c r="MP49" s="45"/>
      <c r="MQ49" s="45"/>
      <c r="MR49" s="45"/>
      <c r="MS49" s="45"/>
      <c r="MT49" s="45"/>
      <c r="MU49" s="45"/>
      <c r="MV49" s="45"/>
      <c r="MW49" s="45"/>
      <c r="MX49" s="45"/>
      <c r="MY49" s="45"/>
      <c r="MZ49" s="45"/>
      <c r="NA49" s="45"/>
      <c r="NB49" s="45"/>
      <c r="NC49" s="45"/>
      <c r="ND49" s="45"/>
      <c r="NE49" s="45"/>
      <c r="NF49" s="45"/>
      <c r="NG49" s="45"/>
      <c r="NH49" s="45"/>
      <c r="NI49" s="45"/>
      <c r="NJ49" s="45"/>
      <c r="NK49" s="45"/>
      <c r="NL49" s="45"/>
      <c r="NM49" s="45"/>
      <c r="NN49" s="49">
        <v>1583</v>
      </c>
      <c r="NO49" s="49">
        <v>2466</v>
      </c>
      <c r="NP49" s="58">
        <v>0.64193025141930249</v>
      </c>
      <c r="NQ49" s="49">
        <v>1583</v>
      </c>
      <c r="NR49" s="49">
        <v>1536</v>
      </c>
      <c r="NS49" s="49">
        <v>29</v>
      </c>
      <c r="NT49" s="49">
        <v>4</v>
      </c>
      <c r="NU49" s="49">
        <v>14</v>
      </c>
      <c r="NV49" s="58">
        <v>0.31369294605809128</v>
      </c>
      <c r="NW49" s="49">
        <v>378</v>
      </c>
      <c r="NX49" s="49">
        <v>1205</v>
      </c>
      <c r="NY49" s="45"/>
      <c r="NZ49" s="58">
        <v>0.31244778613199664</v>
      </c>
      <c r="OA49" s="49">
        <v>374</v>
      </c>
      <c r="OB49" s="49">
        <v>1197</v>
      </c>
      <c r="OC49" s="58">
        <v>0.5</v>
      </c>
      <c r="OD49" s="49">
        <v>2</v>
      </c>
      <c r="OE49" s="49">
        <v>4</v>
      </c>
      <c r="OF49" s="58">
        <v>0.5</v>
      </c>
      <c r="OG49" s="49">
        <v>2</v>
      </c>
      <c r="OH49" s="49">
        <v>4</v>
      </c>
      <c r="OI49" s="58">
        <v>0</v>
      </c>
      <c r="OJ49" s="49">
        <v>0</v>
      </c>
      <c r="OK49" s="49">
        <v>0</v>
      </c>
      <c r="OL49" s="49">
        <v>1024.677469</v>
      </c>
      <c r="OM49" s="49">
        <v>1023.966081</v>
      </c>
      <c r="ON49" s="64">
        <v>0.28805500000000001</v>
      </c>
      <c r="OO49" s="64">
        <v>0.42333300000000001</v>
      </c>
      <c r="OP49" s="49"/>
      <c r="OQ49" s="58">
        <v>0.71286307053941911</v>
      </c>
      <c r="OR49" s="49">
        <v>859</v>
      </c>
      <c r="OS49" s="49">
        <v>1205</v>
      </c>
      <c r="OT49" s="45"/>
      <c r="OU49" s="58">
        <v>0.71177944862155385</v>
      </c>
      <c r="OV49" s="49">
        <v>852</v>
      </c>
      <c r="OW49" s="49">
        <v>1197</v>
      </c>
      <c r="OX49" s="58">
        <v>1</v>
      </c>
      <c r="OY49" s="49">
        <v>4</v>
      </c>
      <c r="OZ49" s="49">
        <v>4</v>
      </c>
      <c r="PA49" s="58">
        <v>0.75</v>
      </c>
      <c r="PB49" s="49">
        <v>3</v>
      </c>
      <c r="PC49" s="49">
        <v>4</v>
      </c>
      <c r="PD49" s="58">
        <v>0</v>
      </c>
      <c r="PE49" s="49">
        <v>0</v>
      </c>
      <c r="PF49" s="57">
        <v>0</v>
      </c>
      <c r="PG49" s="49">
        <v>109</v>
      </c>
      <c r="PH49" s="49">
        <v>1582</v>
      </c>
      <c r="PI49" s="54">
        <v>6.890012642225031E-2</v>
      </c>
      <c r="PJ49" s="49">
        <v>59.006363999999998</v>
      </c>
      <c r="PK49" s="49">
        <v>58.979976000000001</v>
      </c>
      <c r="PL49" s="64">
        <v>0</v>
      </c>
      <c r="PM49" s="49">
        <v>2.6388000000000002E-2</v>
      </c>
      <c r="PN49" s="49"/>
      <c r="PO49" s="49">
        <v>1498</v>
      </c>
      <c r="PP49" s="55">
        <v>0.82576769025367158</v>
      </c>
      <c r="PQ49" s="55">
        <v>0.15153538050734314</v>
      </c>
      <c r="PR49" s="55">
        <v>1.8024032042723633E-2</v>
      </c>
      <c r="PS49" s="55">
        <v>4.6728971962616819E-3</v>
      </c>
      <c r="PT49" s="59"/>
      <c r="PU49" s="49">
        <v>369</v>
      </c>
      <c r="PV49" s="49">
        <v>231</v>
      </c>
      <c r="PW49" s="60">
        <v>0.62601626016260159</v>
      </c>
      <c r="PX49" s="53">
        <v>0.11223379629629629</v>
      </c>
      <c r="PY49" s="53">
        <v>0.48413194444444446</v>
      </c>
      <c r="PZ49" s="49">
        <v>116</v>
      </c>
      <c r="QA49" s="60">
        <v>0.3143631436314363</v>
      </c>
      <c r="QB49" s="49">
        <v>150</v>
      </c>
      <c r="QC49" s="60">
        <v>0.4065040650406504</v>
      </c>
      <c r="QD49" s="59"/>
      <c r="QE49" s="49">
        <v>146</v>
      </c>
      <c r="QF49" s="49">
        <v>48</v>
      </c>
      <c r="QG49" s="60">
        <v>0.32876712328767121</v>
      </c>
      <c r="QH49" s="53">
        <v>3.4756944444444444E-2</v>
      </c>
      <c r="QI49" s="53">
        <v>0.51246527777777773</v>
      </c>
    </row>
    <row r="50" spans="1:451" ht="15" x14ac:dyDescent="0.25">
      <c r="A50" s="46">
        <v>46023</v>
      </c>
      <c r="B50" s="2" t="s">
        <v>571</v>
      </c>
      <c r="C50" s="47">
        <v>447686</v>
      </c>
      <c r="D50" s="47"/>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7">
        <v>313</v>
      </c>
      <c r="EC50" s="47">
        <v>3093</v>
      </c>
      <c r="ED50" s="49">
        <v>36896</v>
      </c>
      <c r="EE50" s="50">
        <v>8.3830225498699049E-2</v>
      </c>
      <c r="EF50" s="45">
        <v>4687</v>
      </c>
      <c r="EG50" s="45">
        <v>1616</v>
      </c>
      <c r="EH50" s="45">
        <v>584</v>
      </c>
      <c r="EI50" s="45">
        <v>2487</v>
      </c>
      <c r="EJ50" s="47">
        <v>48526</v>
      </c>
      <c r="EK50" s="51">
        <v>1.1574074074074073E-5</v>
      </c>
      <c r="EL50" s="51">
        <v>1.1574074074074073E-5</v>
      </c>
      <c r="EM50" s="51">
        <v>6.9444444444444444E-5</v>
      </c>
      <c r="EN50" s="47">
        <v>36896</v>
      </c>
      <c r="EO50" s="47">
        <v>954</v>
      </c>
      <c r="EP50" s="47">
        <v>5251</v>
      </c>
      <c r="EQ50" s="47">
        <v>50</v>
      </c>
      <c r="ER50" s="47"/>
      <c r="ES50" s="47">
        <v>14139</v>
      </c>
      <c r="ET50" s="47">
        <v>2987</v>
      </c>
      <c r="EU50" s="47">
        <v>4938</v>
      </c>
      <c r="EV50" s="47">
        <v>3120</v>
      </c>
      <c r="EW50" s="47"/>
      <c r="EX50" s="47">
        <v>1893</v>
      </c>
      <c r="EY50" s="47">
        <v>3564</v>
      </c>
      <c r="EZ50" s="47">
        <v>36896</v>
      </c>
      <c r="FA50" s="47">
        <v>1265</v>
      </c>
      <c r="FB50" s="47">
        <v>28</v>
      </c>
      <c r="FC50" s="47">
        <v>975</v>
      </c>
      <c r="FD50" s="47">
        <v>190</v>
      </c>
      <c r="FE50" s="47">
        <v>15</v>
      </c>
      <c r="FF50" s="47">
        <v>185</v>
      </c>
      <c r="FG50" s="47">
        <v>338</v>
      </c>
      <c r="FH50" s="47">
        <v>4262</v>
      </c>
      <c r="FI50" s="47">
        <v>95</v>
      </c>
      <c r="FJ50" s="47">
        <v>30</v>
      </c>
      <c r="FK50" s="47">
        <v>740</v>
      </c>
      <c r="FL50" s="47">
        <v>2923</v>
      </c>
      <c r="FM50" s="47">
        <v>126</v>
      </c>
      <c r="FN50" s="47">
        <v>1402</v>
      </c>
      <c r="FO50" s="47">
        <v>270</v>
      </c>
      <c r="FP50" s="47">
        <v>17</v>
      </c>
      <c r="FQ50" s="47">
        <v>7</v>
      </c>
      <c r="FR50" s="47">
        <v>22</v>
      </c>
      <c r="FS50" s="47">
        <v>4503</v>
      </c>
      <c r="FT50" s="47">
        <v>160</v>
      </c>
      <c r="FU50" s="47">
        <v>343</v>
      </c>
      <c r="FV50" s="47">
        <v>21</v>
      </c>
      <c r="FW50" s="47">
        <v>1445</v>
      </c>
      <c r="FX50" s="47">
        <v>1</v>
      </c>
      <c r="FY50" s="47">
        <v>852</v>
      </c>
      <c r="FZ50" s="47">
        <v>171</v>
      </c>
      <c r="GA50" s="47">
        <v>1346</v>
      </c>
      <c r="GB50" s="47">
        <v>3012</v>
      </c>
      <c r="GC50" s="47">
        <v>29</v>
      </c>
      <c r="GD50" s="47">
        <v>1120</v>
      </c>
      <c r="GE50" s="47">
        <v>398</v>
      </c>
      <c r="GF50" s="47">
        <v>783</v>
      </c>
      <c r="GG50" s="47">
        <v>1316</v>
      </c>
      <c r="GH50" s="47">
        <v>710</v>
      </c>
      <c r="GI50" s="47">
        <v>991</v>
      </c>
      <c r="GJ50" s="47">
        <v>0</v>
      </c>
      <c r="GK50" s="47">
        <v>969</v>
      </c>
      <c r="GL50" s="47">
        <v>312</v>
      </c>
      <c r="GM50" s="47">
        <v>8</v>
      </c>
      <c r="GN50" s="47">
        <v>0</v>
      </c>
      <c r="GO50" s="47">
        <v>4</v>
      </c>
      <c r="GP50" s="47"/>
      <c r="GQ50" s="47">
        <v>0</v>
      </c>
      <c r="GR50" s="47">
        <v>1</v>
      </c>
      <c r="GS50" s="47">
        <v>0</v>
      </c>
      <c r="GT50" s="47"/>
      <c r="GU50" s="47">
        <v>12</v>
      </c>
      <c r="GV50" s="47">
        <v>0</v>
      </c>
      <c r="GW50" s="47"/>
      <c r="GX50" s="47">
        <v>7</v>
      </c>
      <c r="GY50" s="47">
        <v>0</v>
      </c>
      <c r="GZ50" s="47">
        <v>0</v>
      </c>
      <c r="HA50" s="47">
        <v>0</v>
      </c>
      <c r="HB50" s="47">
        <v>0</v>
      </c>
      <c r="HC50" s="47">
        <v>5</v>
      </c>
      <c r="HD50" s="47">
        <v>5</v>
      </c>
      <c r="HE50" s="47">
        <v>1</v>
      </c>
      <c r="HF50" s="47">
        <v>24</v>
      </c>
      <c r="HG50" s="47">
        <v>12</v>
      </c>
      <c r="HH50" s="47">
        <v>3</v>
      </c>
      <c r="HI50" s="47">
        <v>23</v>
      </c>
      <c r="HJ50" s="47">
        <v>0</v>
      </c>
      <c r="HK50" s="47">
        <v>0</v>
      </c>
      <c r="HL50" s="47">
        <v>0</v>
      </c>
      <c r="HM50" s="47">
        <v>0</v>
      </c>
      <c r="HN50" s="47">
        <v>0</v>
      </c>
      <c r="HO50" s="47">
        <v>2</v>
      </c>
      <c r="HP50" s="47">
        <v>1</v>
      </c>
      <c r="HQ50" s="47">
        <v>0</v>
      </c>
      <c r="HR50" s="47">
        <v>0</v>
      </c>
      <c r="HS50" s="47">
        <v>0</v>
      </c>
      <c r="HT50" s="47">
        <v>0</v>
      </c>
      <c r="HU50" s="47">
        <v>0</v>
      </c>
      <c r="HV50" s="47">
        <v>0</v>
      </c>
      <c r="HW50" s="47">
        <v>0</v>
      </c>
      <c r="HX50" s="47">
        <v>3</v>
      </c>
      <c r="HY50" s="47">
        <v>1</v>
      </c>
      <c r="HZ50" s="47">
        <v>0</v>
      </c>
      <c r="IA50" s="47">
        <v>0</v>
      </c>
      <c r="IB50" s="47">
        <v>0</v>
      </c>
      <c r="IC50" s="47">
        <v>18</v>
      </c>
      <c r="ID50" s="47">
        <v>20</v>
      </c>
      <c r="IE50" s="47">
        <v>4</v>
      </c>
      <c r="IF50" s="47">
        <v>3</v>
      </c>
      <c r="IG50" s="47">
        <v>7</v>
      </c>
      <c r="IH50" s="47">
        <v>13</v>
      </c>
      <c r="II50" s="47">
        <v>2</v>
      </c>
      <c r="IJ50" s="47">
        <v>1</v>
      </c>
      <c r="IK50" s="47">
        <v>0</v>
      </c>
      <c r="IL50" s="47">
        <v>1119</v>
      </c>
      <c r="IM50" s="47">
        <v>297</v>
      </c>
      <c r="IN50" s="47">
        <v>24</v>
      </c>
      <c r="IO50" s="47">
        <v>1</v>
      </c>
      <c r="IP50" s="47"/>
      <c r="IQ50" s="47">
        <v>0</v>
      </c>
      <c r="IR50" s="47">
        <v>51</v>
      </c>
      <c r="IS50" s="47"/>
      <c r="IT50" s="47">
        <v>0</v>
      </c>
      <c r="IU50" s="47">
        <v>0</v>
      </c>
      <c r="IV50" s="47">
        <v>0</v>
      </c>
      <c r="IW50" s="47">
        <v>0</v>
      </c>
      <c r="IX50" s="47">
        <v>0</v>
      </c>
      <c r="IY50" s="47">
        <v>0</v>
      </c>
      <c r="IZ50" s="47">
        <v>0</v>
      </c>
      <c r="JA50" s="47">
        <v>0</v>
      </c>
      <c r="JB50" s="47"/>
      <c r="JC50" s="47">
        <v>15</v>
      </c>
      <c r="JD50" s="47">
        <v>0</v>
      </c>
      <c r="JE50" s="47">
        <v>0</v>
      </c>
      <c r="JF50" s="47">
        <v>0</v>
      </c>
      <c r="JG50" s="47">
        <v>329</v>
      </c>
      <c r="JH50" s="47">
        <v>0</v>
      </c>
      <c r="JI50" s="47">
        <v>2844</v>
      </c>
      <c r="JJ50" s="47">
        <v>50</v>
      </c>
      <c r="JK50" s="47">
        <v>0</v>
      </c>
      <c r="JL50" s="47">
        <v>569</v>
      </c>
      <c r="JM50" s="47">
        <v>45</v>
      </c>
      <c r="JN50" s="47">
        <v>941</v>
      </c>
      <c r="JO50" s="52">
        <v>1.4467592592592592E-3</v>
      </c>
      <c r="JP50" s="53">
        <v>2.7777777777777779E-3</v>
      </c>
      <c r="JQ50" s="47">
        <v>2106</v>
      </c>
      <c r="JR50" s="52">
        <v>3.5879629629629629E-4</v>
      </c>
      <c r="JS50" s="53">
        <v>2.7430555555555554E-3</v>
      </c>
      <c r="JT50" s="5">
        <f>SUM(JT51:JT57)</f>
        <v>7668</v>
      </c>
      <c r="JU50" s="54">
        <v>0.20782740676496098</v>
      </c>
      <c r="JV50" s="45"/>
      <c r="JW50" s="45"/>
      <c r="JX50" s="45"/>
      <c r="JY50" s="45"/>
      <c r="JZ50" s="45"/>
      <c r="KA50" s="45"/>
      <c r="KB50" s="45"/>
      <c r="KC50" s="45"/>
      <c r="KD50" s="47">
        <v>941</v>
      </c>
      <c r="KE50" s="53">
        <v>5.0578703703703706E-3</v>
      </c>
      <c r="KF50" s="53">
        <v>4.9537037037037041E-3</v>
      </c>
      <c r="KG50" s="53">
        <v>1.2500000000000001E-2</v>
      </c>
      <c r="KH50" s="49">
        <v>5228</v>
      </c>
      <c r="KI50" s="53">
        <v>6.6319444444444446E-3</v>
      </c>
      <c r="KJ50" s="53">
        <v>1.5833333333333335E-2</v>
      </c>
      <c r="KK50" s="49">
        <v>14139</v>
      </c>
      <c r="KL50" s="53">
        <v>7.8229166666666669E-2</v>
      </c>
      <c r="KM50" s="53">
        <v>0.30640046296296297</v>
      </c>
      <c r="KN50" s="53">
        <v>8.3055555555555549E-2</v>
      </c>
      <c r="KO50" s="49">
        <v>4938</v>
      </c>
      <c r="KP50" s="53">
        <v>9.8553240740740747E-2</v>
      </c>
      <c r="KQ50" s="53">
        <v>0.57291666666666663</v>
      </c>
      <c r="KR50" s="49">
        <v>1893</v>
      </c>
      <c r="KS50" s="53">
        <v>7.1365740740740743E-2</v>
      </c>
      <c r="KT50" s="53">
        <v>0.67523148148148149</v>
      </c>
      <c r="KU50" s="49">
        <v>523</v>
      </c>
      <c r="KV50" s="49">
        <v>88</v>
      </c>
      <c r="KW50" s="49">
        <v>183</v>
      </c>
      <c r="KX50" s="49"/>
      <c r="KY50" s="49"/>
      <c r="KZ50" s="49">
        <v>120</v>
      </c>
      <c r="LA50" s="49">
        <v>123</v>
      </c>
      <c r="LB50" s="49"/>
      <c r="LC50" s="49">
        <v>9</v>
      </c>
      <c r="LD50" s="49">
        <v>414</v>
      </c>
      <c r="LE50" s="55">
        <v>0.79158699808795407</v>
      </c>
      <c r="LF50" s="56">
        <v>0.23443223443223443</v>
      </c>
      <c r="LG50" s="57">
        <v>64</v>
      </c>
      <c r="LH50" s="57">
        <v>273</v>
      </c>
      <c r="LI50" s="56">
        <v>0.89497716894977164</v>
      </c>
      <c r="LJ50" s="57">
        <v>392</v>
      </c>
      <c r="LK50" s="57">
        <v>438</v>
      </c>
      <c r="LL50" s="56">
        <v>0.91304347826086951</v>
      </c>
      <c r="LM50" s="57">
        <v>294</v>
      </c>
      <c r="LN50" s="57">
        <v>322</v>
      </c>
      <c r="LO50" s="56">
        <v>0.98447204968944102</v>
      </c>
      <c r="LP50" s="57">
        <v>317</v>
      </c>
      <c r="LQ50" s="56">
        <v>0.76623376623376627</v>
      </c>
      <c r="LR50" s="57">
        <v>59</v>
      </c>
      <c r="LS50" s="57">
        <v>77</v>
      </c>
      <c r="LT50" s="56">
        <v>0</v>
      </c>
      <c r="LU50" s="57"/>
      <c r="LV50" s="57"/>
      <c r="LW50" s="56">
        <v>0</v>
      </c>
      <c r="LX50" s="57"/>
      <c r="LY50" s="57"/>
      <c r="LZ50" s="56">
        <v>0.73701298701298701</v>
      </c>
      <c r="MA50" s="57">
        <v>227</v>
      </c>
      <c r="MB50" s="57">
        <v>308</v>
      </c>
      <c r="MC50" s="45">
        <v>7109</v>
      </c>
      <c r="MD50" s="45"/>
      <c r="ME50" s="45"/>
      <c r="MF50" s="45"/>
      <c r="MG50" s="45"/>
      <c r="MH50" s="45"/>
      <c r="MI50" s="45"/>
      <c r="MJ50" s="45"/>
      <c r="MK50" s="45"/>
      <c r="ML50" s="45"/>
      <c r="MM50" s="45"/>
      <c r="MN50" s="45"/>
      <c r="MO50" s="45"/>
      <c r="MP50" s="45"/>
      <c r="MQ50" s="45"/>
      <c r="MR50" s="45"/>
      <c r="MS50" s="45"/>
      <c r="MT50" s="45"/>
      <c r="MU50" s="45"/>
      <c r="MV50" s="45"/>
      <c r="MW50" s="45"/>
      <c r="MX50" s="45"/>
      <c r="MY50" s="45"/>
      <c r="MZ50" s="45"/>
      <c r="NA50" s="45"/>
      <c r="NB50" s="45"/>
      <c r="NC50" s="45"/>
      <c r="ND50" s="45"/>
      <c r="NE50" s="45"/>
      <c r="NF50" s="45"/>
      <c r="NG50" s="45"/>
      <c r="NH50" s="45"/>
      <c r="NI50" s="45"/>
      <c r="NJ50" s="45"/>
      <c r="NK50" s="45"/>
      <c r="NL50" s="45"/>
      <c r="NM50" s="45"/>
      <c r="NN50" s="5">
        <v>13669</v>
      </c>
      <c r="NO50" s="5">
        <v>20778</v>
      </c>
      <c r="NP50" s="17">
        <v>0.65785927423236112</v>
      </c>
      <c r="NQ50" s="5">
        <v>13669</v>
      </c>
      <c r="NR50" s="5">
        <v>12177</v>
      </c>
      <c r="NS50" s="5">
        <v>813</v>
      </c>
      <c r="NT50" s="5">
        <v>444</v>
      </c>
      <c r="NU50" s="5">
        <v>235</v>
      </c>
      <c r="NV50" s="58">
        <v>0.23508664315289066</v>
      </c>
      <c r="NW50" s="49">
        <v>3066</v>
      </c>
      <c r="NX50" s="49">
        <v>13042</v>
      </c>
      <c r="NY50" s="45"/>
      <c r="NZ50" s="58">
        <v>0.22998430141287285</v>
      </c>
      <c r="OA50" s="49">
        <v>2930</v>
      </c>
      <c r="OB50" s="49">
        <v>12740</v>
      </c>
      <c r="OC50" s="58">
        <v>0.33333333333333331</v>
      </c>
      <c r="OD50" s="49">
        <v>4</v>
      </c>
      <c r="OE50" s="49">
        <v>12</v>
      </c>
      <c r="OF50" s="58">
        <v>0.45328719723183392</v>
      </c>
      <c r="OG50" s="49">
        <v>131</v>
      </c>
      <c r="OH50" s="49">
        <v>289</v>
      </c>
      <c r="OI50" s="58">
        <v>1</v>
      </c>
      <c r="OJ50" s="49">
        <v>1</v>
      </c>
      <c r="OK50" s="49">
        <v>1</v>
      </c>
      <c r="OL50" s="49">
        <v>19243.319072999999</v>
      </c>
      <c r="OM50" s="49">
        <v>19091.271866999999</v>
      </c>
      <c r="ON50" s="64">
        <v>7.4888870000000001</v>
      </c>
      <c r="OO50" s="64">
        <v>144.55831900000001</v>
      </c>
      <c r="OP50" s="49">
        <v>0</v>
      </c>
      <c r="OQ50" s="58">
        <v>0.78983284772274187</v>
      </c>
      <c r="OR50" s="49">
        <v>10301</v>
      </c>
      <c r="OS50" s="49">
        <v>13042</v>
      </c>
      <c r="OT50" s="45"/>
      <c r="OU50" s="58">
        <v>0.79026687598116174</v>
      </c>
      <c r="OV50" s="49">
        <v>10068</v>
      </c>
      <c r="OW50" s="49">
        <v>12740</v>
      </c>
      <c r="OX50" s="58">
        <v>0.91666666666666663</v>
      </c>
      <c r="OY50" s="49">
        <v>11</v>
      </c>
      <c r="OZ50" s="49">
        <v>12</v>
      </c>
      <c r="PA50" s="58">
        <v>0.76470588235294112</v>
      </c>
      <c r="PB50" s="49">
        <v>221</v>
      </c>
      <c r="PC50" s="49">
        <v>289</v>
      </c>
      <c r="PD50" s="58">
        <v>1</v>
      </c>
      <c r="PE50" s="49">
        <v>1</v>
      </c>
      <c r="PF50" s="49">
        <v>1</v>
      </c>
      <c r="PG50" s="49">
        <v>1243</v>
      </c>
      <c r="PH50" s="49">
        <v>13664</v>
      </c>
      <c r="PI50" s="54">
        <v>9.0968969555035126E-2</v>
      </c>
      <c r="PJ50" s="49">
        <v>427.22392299999996</v>
      </c>
      <c r="PK50" s="49">
        <v>421.68809999999996</v>
      </c>
      <c r="PL50" s="49">
        <v>2.222E-3</v>
      </c>
      <c r="PM50" s="49">
        <v>5.5336010000000009</v>
      </c>
      <c r="PN50" s="49">
        <v>0</v>
      </c>
      <c r="PO50" s="49">
        <v>13198</v>
      </c>
      <c r="PP50" s="55">
        <v>0.81224427943627819</v>
      </c>
      <c r="PQ50" s="55">
        <v>0.15062888316411577</v>
      </c>
      <c r="PR50" s="55">
        <v>2.9398393696014546E-2</v>
      </c>
      <c r="PS50" s="55">
        <v>7.7284437035914531E-3</v>
      </c>
      <c r="PT50" s="59"/>
      <c r="PU50" s="49">
        <v>4938</v>
      </c>
      <c r="PV50" s="49">
        <v>1900</v>
      </c>
      <c r="PW50" s="60">
        <v>0.38477116241393278</v>
      </c>
      <c r="PX50" s="53">
        <v>9.5983796296296303E-2</v>
      </c>
      <c r="PY50" s="53">
        <v>0.57331018518518517</v>
      </c>
      <c r="PZ50" s="49">
        <v>834</v>
      </c>
      <c r="QA50" s="60">
        <v>0.16889428918590524</v>
      </c>
      <c r="QB50" s="49">
        <v>1271</v>
      </c>
      <c r="QC50" s="60">
        <v>0.25739165654110974</v>
      </c>
      <c r="QD50" s="59"/>
      <c r="QE50" s="49">
        <v>1893</v>
      </c>
      <c r="QF50" s="49">
        <v>327</v>
      </c>
      <c r="QG50" s="60">
        <v>0.17274167987321712</v>
      </c>
      <c r="QH50" s="53">
        <v>3.7754629629629631E-2</v>
      </c>
      <c r="QI50" s="53">
        <v>0.58041666666666669</v>
      </c>
    </row>
    <row r="51" spans="1:451" ht="15" x14ac:dyDescent="0.25">
      <c r="A51" s="46">
        <v>46023</v>
      </c>
      <c r="B51" s="2" t="s">
        <v>3</v>
      </c>
      <c r="C51" s="61"/>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9">
        <v>65</v>
      </c>
      <c r="EC51" s="62">
        <v>629</v>
      </c>
      <c r="ED51" s="49">
        <v>7265</v>
      </c>
      <c r="EE51" s="50">
        <v>8.6579490708878187E-2</v>
      </c>
      <c r="EF51" s="45" t="s">
        <v>1007</v>
      </c>
      <c r="EG51" s="45" t="s">
        <v>1007</v>
      </c>
      <c r="EH51" s="45" t="s">
        <v>1007</v>
      </c>
      <c r="EI51" s="45" t="s">
        <v>1007</v>
      </c>
      <c r="EJ51" s="45" t="s">
        <v>1007</v>
      </c>
      <c r="EK51" s="45" t="s">
        <v>1007</v>
      </c>
      <c r="EL51" s="45" t="s">
        <v>1007</v>
      </c>
      <c r="EM51" s="45" t="s">
        <v>1007</v>
      </c>
      <c r="EN51" s="57">
        <v>7265</v>
      </c>
      <c r="EO51" s="47">
        <v>171</v>
      </c>
      <c r="EP51" s="47">
        <v>1059</v>
      </c>
      <c r="EQ51" s="47">
        <v>11</v>
      </c>
      <c r="ER51" s="47"/>
      <c r="ES51" s="47">
        <v>2676</v>
      </c>
      <c r="ET51" s="47">
        <v>590</v>
      </c>
      <c r="EU51" s="47">
        <v>980</v>
      </c>
      <c r="EV51" s="47">
        <v>602</v>
      </c>
      <c r="EW51" s="57"/>
      <c r="EX51" s="47">
        <v>479</v>
      </c>
      <c r="EY51" s="47">
        <v>697</v>
      </c>
      <c r="EZ51" s="47">
        <v>7265</v>
      </c>
      <c r="FA51" s="47">
        <v>283</v>
      </c>
      <c r="FB51" s="47">
        <v>5</v>
      </c>
      <c r="FC51" s="47">
        <v>188</v>
      </c>
      <c r="FD51" s="47">
        <v>43</v>
      </c>
      <c r="FE51" s="47">
        <v>1</v>
      </c>
      <c r="FF51" s="47">
        <v>47</v>
      </c>
      <c r="FG51" s="47">
        <v>68</v>
      </c>
      <c r="FH51" s="47">
        <v>806</v>
      </c>
      <c r="FI51" s="47">
        <v>9</v>
      </c>
      <c r="FJ51" s="47">
        <v>5</v>
      </c>
      <c r="FK51" s="47">
        <v>128</v>
      </c>
      <c r="FL51" s="47">
        <v>600</v>
      </c>
      <c r="FM51" s="47">
        <v>20</v>
      </c>
      <c r="FN51" s="47">
        <v>281</v>
      </c>
      <c r="FO51" s="47">
        <v>68</v>
      </c>
      <c r="FP51" s="47">
        <v>3</v>
      </c>
      <c r="FQ51" s="47">
        <v>2</v>
      </c>
      <c r="FR51" s="47">
        <v>4</v>
      </c>
      <c r="FS51" s="47">
        <v>897</v>
      </c>
      <c r="FT51" s="47">
        <v>27</v>
      </c>
      <c r="FU51" s="47">
        <v>46</v>
      </c>
      <c r="FV51" s="47">
        <v>2</v>
      </c>
      <c r="FW51" s="47">
        <v>282</v>
      </c>
      <c r="FX51" s="47">
        <v>0</v>
      </c>
      <c r="FY51" s="47">
        <v>133</v>
      </c>
      <c r="FZ51" s="47">
        <v>36</v>
      </c>
      <c r="GA51" s="47">
        <v>235</v>
      </c>
      <c r="GB51" s="47">
        <v>566</v>
      </c>
      <c r="GC51" s="47">
        <v>7</v>
      </c>
      <c r="GD51" s="47">
        <v>205</v>
      </c>
      <c r="GE51" s="47">
        <v>78</v>
      </c>
      <c r="GF51" s="47">
        <v>115</v>
      </c>
      <c r="GG51" s="47">
        <v>276</v>
      </c>
      <c r="GH51" s="47">
        <v>204</v>
      </c>
      <c r="GI51" s="47">
        <v>295</v>
      </c>
      <c r="GJ51" s="47" t="s">
        <v>1007</v>
      </c>
      <c r="GK51" s="47">
        <v>123</v>
      </c>
      <c r="GL51" s="47">
        <v>91</v>
      </c>
      <c r="GM51" s="47">
        <v>3</v>
      </c>
      <c r="GN51" s="47" t="s">
        <v>1007</v>
      </c>
      <c r="GO51" s="47">
        <v>2</v>
      </c>
      <c r="GP51" s="47"/>
      <c r="GQ51" s="47" t="s">
        <v>1007</v>
      </c>
      <c r="GR51" s="47">
        <v>0</v>
      </c>
      <c r="GS51" s="47" t="s">
        <v>1007</v>
      </c>
      <c r="GT51" s="47"/>
      <c r="GU51" s="47">
        <v>1</v>
      </c>
      <c r="GV51" s="47" t="s">
        <v>1007</v>
      </c>
      <c r="GW51" s="47"/>
      <c r="GX51" s="47">
        <v>1</v>
      </c>
      <c r="GY51" s="47" t="s">
        <v>1007</v>
      </c>
      <c r="GZ51" s="47" t="s">
        <v>1007</v>
      </c>
      <c r="HA51" s="47" t="s">
        <v>1007</v>
      </c>
      <c r="HB51" s="47" t="s">
        <v>1007</v>
      </c>
      <c r="HC51" s="47">
        <v>3</v>
      </c>
      <c r="HD51" s="47">
        <v>0</v>
      </c>
      <c r="HE51" s="47">
        <v>1</v>
      </c>
      <c r="HF51" s="47">
        <v>1</v>
      </c>
      <c r="HG51" s="47">
        <v>2</v>
      </c>
      <c r="HH51" s="47">
        <v>0</v>
      </c>
      <c r="HI51" s="47">
        <v>8</v>
      </c>
      <c r="HJ51" s="47" t="s">
        <v>1007</v>
      </c>
      <c r="HK51" s="47" t="s">
        <v>1007</v>
      </c>
      <c r="HL51" s="47" t="s">
        <v>1007</v>
      </c>
      <c r="HM51" s="47" t="s">
        <v>1007</v>
      </c>
      <c r="HN51" s="47" t="s">
        <v>1007</v>
      </c>
      <c r="HO51" s="47">
        <v>0</v>
      </c>
      <c r="HP51" s="47">
        <v>0</v>
      </c>
      <c r="HQ51" s="47" t="s">
        <v>1007</v>
      </c>
      <c r="HR51" s="47" t="s">
        <v>1007</v>
      </c>
      <c r="HS51" s="47" t="s">
        <v>1007</v>
      </c>
      <c r="HT51" s="47" t="s">
        <v>1007</v>
      </c>
      <c r="HU51" s="47" t="s">
        <v>1007</v>
      </c>
      <c r="HV51" s="47" t="s">
        <v>1007</v>
      </c>
      <c r="HW51" s="47" t="s">
        <v>1007</v>
      </c>
      <c r="HX51" s="47">
        <v>1</v>
      </c>
      <c r="HY51" s="47">
        <v>0</v>
      </c>
      <c r="HZ51" s="47" t="s">
        <v>1007</v>
      </c>
      <c r="IA51" s="47" t="s">
        <v>1007</v>
      </c>
      <c r="IB51" s="47" t="s">
        <v>1007</v>
      </c>
      <c r="IC51" s="47">
        <v>4</v>
      </c>
      <c r="ID51" s="47">
        <v>2</v>
      </c>
      <c r="IE51" s="47">
        <v>0</v>
      </c>
      <c r="IF51" s="47">
        <v>2</v>
      </c>
      <c r="IG51" s="47">
        <v>0</v>
      </c>
      <c r="IH51" s="47">
        <v>3</v>
      </c>
      <c r="II51" s="47">
        <v>1</v>
      </c>
      <c r="IJ51" s="47">
        <v>1</v>
      </c>
      <c r="IK51" s="47" t="s">
        <v>1007</v>
      </c>
      <c r="IL51" s="47">
        <v>188</v>
      </c>
      <c r="IM51" s="47">
        <v>76</v>
      </c>
      <c r="IN51" s="47">
        <v>10</v>
      </c>
      <c r="IO51" s="47">
        <v>0</v>
      </c>
      <c r="IP51" s="47"/>
      <c r="IQ51" s="47" t="s">
        <v>1007</v>
      </c>
      <c r="IR51" s="47">
        <v>11</v>
      </c>
      <c r="IS51" s="47"/>
      <c r="IT51" s="47" t="s">
        <v>1007</v>
      </c>
      <c r="IU51" s="47" t="s">
        <v>1007</v>
      </c>
      <c r="IV51" s="47" t="s">
        <v>1007</v>
      </c>
      <c r="IW51" s="47" t="s">
        <v>1007</v>
      </c>
      <c r="IX51" s="47" t="s">
        <v>1007</v>
      </c>
      <c r="IY51" s="47" t="s">
        <v>1007</v>
      </c>
      <c r="IZ51" s="47" t="s">
        <v>1007</v>
      </c>
      <c r="JA51" s="47" t="s">
        <v>1007</v>
      </c>
      <c r="JB51" s="47"/>
      <c r="JC51" s="47">
        <v>4</v>
      </c>
      <c r="JD51" s="47" t="s">
        <v>1007</v>
      </c>
      <c r="JE51" s="47" t="s">
        <v>1007</v>
      </c>
      <c r="JF51" s="47" t="s">
        <v>1007</v>
      </c>
      <c r="JG51" s="47">
        <v>64</v>
      </c>
      <c r="JH51" s="47" t="s">
        <v>1007</v>
      </c>
      <c r="JI51" s="47">
        <v>578</v>
      </c>
      <c r="JJ51" s="47">
        <v>16</v>
      </c>
      <c r="JK51" s="47" t="s">
        <v>1007</v>
      </c>
      <c r="JL51" s="47">
        <v>95</v>
      </c>
      <c r="JM51" s="47">
        <v>8</v>
      </c>
      <c r="JN51" s="47">
        <v>170</v>
      </c>
      <c r="JO51" s="63">
        <v>1.3194444444444445E-3</v>
      </c>
      <c r="JP51" s="52">
        <v>2.5462962962962965E-3</v>
      </c>
      <c r="JQ51" s="47">
        <v>415</v>
      </c>
      <c r="JR51" s="63">
        <v>3.1250000000000001E-4</v>
      </c>
      <c r="JS51" s="52">
        <v>2.7430555555555554E-3</v>
      </c>
      <c r="JT51" s="5">
        <v>1528</v>
      </c>
      <c r="JU51" s="54">
        <v>0.21032346868547833</v>
      </c>
      <c r="JV51" s="45"/>
      <c r="JW51" s="45"/>
      <c r="JX51" s="45"/>
      <c r="JY51" s="45"/>
      <c r="JZ51" s="45"/>
      <c r="KA51" s="45"/>
      <c r="KB51" s="45"/>
      <c r="KC51" s="45"/>
      <c r="KD51" s="47">
        <v>170</v>
      </c>
      <c r="KE51" s="53">
        <v>9.4907407407407406E-3</v>
      </c>
      <c r="KF51" s="53">
        <v>4.386574074074074E-3</v>
      </c>
      <c r="KG51" s="53">
        <v>1.0937499999999999E-2</v>
      </c>
      <c r="KH51" s="47">
        <v>1053</v>
      </c>
      <c r="KI51" s="53">
        <v>5.8101851851851856E-3</v>
      </c>
      <c r="KJ51" s="53">
        <v>1.3206018518518518E-2</v>
      </c>
      <c r="KK51" s="49">
        <v>2676</v>
      </c>
      <c r="KL51" s="53">
        <v>9.3483796296296301E-2</v>
      </c>
      <c r="KM51" s="53">
        <v>0.31814814814814812</v>
      </c>
      <c r="KN51" s="53">
        <v>9.5729166666666671E-2</v>
      </c>
      <c r="KO51" s="49">
        <v>980</v>
      </c>
      <c r="KP51" s="53">
        <v>0.12660879629629629</v>
      </c>
      <c r="KQ51" s="53">
        <v>0.61469907407407409</v>
      </c>
      <c r="KR51" s="49">
        <v>479</v>
      </c>
      <c r="KS51" s="53">
        <v>7.918981481481481E-2</v>
      </c>
      <c r="KT51" s="53">
        <v>0.75462962962962965</v>
      </c>
      <c r="KU51" s="57">
        <v>69</v>
      </c>
      <c r="KV51" s="49">
        <v>5</v>
      </c>
      <c r="KW51" s="49">
        <v>27</v>
      </c>
      <c r="KX51" s="49"/>
      <c r="KY51" s="49"/>
      <c r="KZ51" s="49">
        <v>17</v>
      </c>
      <c r="LA51" s="49">
        <v>20</v>
      </c>
      <c r="LB51" s="49"/>
      <c r="LC51" s="49"/>
      <c r="LD51" s="49">
        <v>59</v>
      </c>
      <c r="LE51" s="58">
        <v>0.85507246376811596</v>
      </c>
      <c r="LF51" s="45" t="s">
        <v>1007</v>
      </c>
      <c r="LG51" s="45" t="s">
        <v>1007</v>
      </c>
      <c r="LH51" s="45" t="s">
        <v>1007</v>
      </c>
      <c r="LI51" s="45" t="s">
        <v>1007</v>
      </c>
      <c r="LJ51" s="45" t="s">
        <v>1007</v>
      </c>
      <c r="LK51" s="45" t="s">
        <v>1007</v>
      </c>
      <c r="LL51" s="45" t="s">
        <v>1007</v>
      </c>
      <c r="LM51" s="45" t="s">
        <v>1007</v>
      </c>
      <c r="LN51" s="45" t="s">
        <v>1007</v>
      </c>
      <c r="LO51" s="45" t="s">
        <v>1007</v>
      </c>
      <c r="LP51" s="45" t="s">
        <v>1007</v>
      </c>
      <c r="LQ51" s="45" t="s">
        <v>1007</v>
      </c>
      <c r="LR51" s="45" t="s">
        <v>1007</v>
      </c>
      <c r="LS51" s="45" t="s">
        <v>1007</v>
      </c>
      <c r="LT51" s="45" t="s">
        <v>1007</v>
      </c>
      <c r="LU51" s="45" t="s">
        <v>1007</v>
      </c>
      <c r="LV51" s="45" t="s">
        <v>1007</v>
      </c>
      <c r="LW51" s="45" t="s">
        <v>1007</v>
      </c>
      <c r="LX51" s="45" t="s">
        <v>1007</v>
      </c>
      <c r="LY51" s="45" t="s">
        <v>1007</v>
      </c>
      <c r="LZ51" s="45" t="s">
        <v>1007</v>
      </c>
      <c r="MA51" s="45" t="s">
        <v>1007</v>
      </c>
      <c r="MB51" s="45" t="s">
        <v>1007</v>
      </c>
      <c r="MC51" s="45">
        <v>1476</v>
      </c>
      <c r="MD51" s="45"/>
      <c r="ME51" s="45"/>
      <c r="MF51" s="45"/>
      <c r="MG51" s="45"/>
      <c r="MH51" s="45"/>
      <c r="MI51" s="45"/>
      <c r="MJ51" s="45"/>
      <c r="MK51" s="45"/>
      <c r="ML51" s="45"/>
      <c r="MM51" s="45"/>
      <c r="MN51" s="45"/>
      <c r="MO51" s="45"/>
      <c r="MP51" s="45"/>
      <c r="MQ51" s="45"/>
      <c r="MR51" s="45"/>
      <c r="MS51" s="45"/>
      <c r="MT51" s="45"/>
      <c r="MU51" s="45"/>
      <c r="MV51" s="45"/>
      <c r="MW51" s="45"/>
      <c r="MX51" s="45"/>
      <c r="MY51" s="45"/>
      <c r="MZ51" s="45"/>
      <c r="NA51" s="45"/>
      <c r="NB51" s="45"/>
      <c r="NC51" s="45"/>
      <c r="ND51" s="45"/>
      <c r="NE51" s="45"/>
      <c r="NF51" s="45"/>
      <c r="NG51" s="45"/>
      <c r="NH51" s="45"/>
      <c r="NI51" s="45"/>
      <c r="NJ51" s="45"/>
      <c r="NK51" s="45"/>
      <c r="NL51" s="45"/>
      <c r="NM51" s="45"/>
      <c r="NN51" s="5">
        <v>2592</v>
      </c>
      <c r="NO51" s="5">
        <v>4068</v>
      </c>
      <c r="NP51" s="17">
        <v>0.63716814159292035</v>
      </c>
      <c r="NQ51" s="5">
        <v>2592</v>
      </c>
      <c r="NR51" s="5">
        <v>1823</v>
      </c>
      <c r="NS51" s="5">
        <v>738</v>
      </c>
      <c r="NT51" s="5" t="s">
        <v>1007</v>
      </c>
      <c r="NU51" s="5">
        <v>31</v>
      </c>
      <c r="NV51" s="58">
        <v>0.19219569015725102</v>
      </c>
      <c r="NW51" s="49">
        <v>330</v>
      </c>
      <c r="NX51" s="49">
        <v>1717</v>
      </c>
      <c r="NY51" s="45"/>
      <c r="NZ51" s="58">
        <v>0.19183673469387755</v>
      </c>
      <c r="OA51" s="49">
        <v>329</v>
      </c>
      <c r="OB51" s="49">
        <v>1715</v>
      </c>
      <c r="OC51" s="58">
        <v>0.5</v>
      </c>
      <c r="OD51" s="49">
        <v>1</v>
      </c>
      <c r="OE51" s="49">
        <v>2</v>
      </c>
      <c r="OF51" s="58">
        <v>0</v>
      </c>
      <c r="OG51" s="49">
        <v>0</v>
      </c>
      <c r="OH51" s="49">
        <v>0</v>
      </c>
      <c r="OI51" s="58">
        <v>0</v>
      </c>
      <c r="OJ51" s="49">
        <v>0</v>
      </c>
      <c r="OK51" s="49">
        <v>0</v>
      </c>
      <c r="OL51" s="49">
        <v>2915.907737</v>
      </c>
      <c r="OM51" s="49">
        <v>2913.157737</v>
      </c>
      <c r="ON51" s="64">
        <v>2.75</v>
      </c>
      <c r="OO51" s="64" t="s">
        <v>1007</v>
      </c>
      <c r="OP51" s="49" t="s">
        <v>1007</v>
      </c>
      <c r="OQ51" s="58">
        <v>0.76470588235294112</v>
      </c>
      <c r="OR51" s="49">
        <v>1313</v>
      </c>
      <c r="OS51" s="49">
        <v>1717</v>
      </c>
      <c r="OT51" s="45"/>
      <c r="OU51" s="58">
        <v>0.76443148688046647</v>
      </c>
      <c r="OV51" s="49">
        <v>1311</v>
      </c>
      <c r="OW51" s="49">
        <v>1715</v>
      </c>
      <c r="OX51" s="58">
        <v>1</v>
      </c>
      <c r="OY51" s="49">
        <v>2</v>
      </c>
      <c r="OZ51" s="49">
        <v>2</v>
      </c>
      <c r="PA51" s="58">
        <v>0</v>
      </c>
      <c r="PB51" s="49">
        <v>0</v>
      </c>
      <c r="PC51" s="49">
        <v>0</v>
      </c>
      <c r="PD51" s="58">
        <v>0</v>
      </c>
      <c r="PE51" s="49">
        <v>0</v>
      </c>
      <c r="PF51" s="57">
        <v>0</v>
      </c>
      <c r="PG51" s="49">
        <v>295</v>
      </c>
      <c r="PH51" s="49">
        <v>2592</v>
      </c>
      <c r="PI51" s="54">
        <v>0.11381172839506173</v>
      </c>
      <c r="PJ51" s="49">
        <v>60.500529999999998</v>
      </c>
      <c r="PK51" s="49">
        <v>60.500529999999998</v>
      </c>
      <c r="PL51" s="49">
        <v>0</v>
      </c>
      <c r="PM51" s="49" t="s">
        <v>1007</v>
      </c>
      <c r="PN51" s="49" t="s">
        <v>1007</v>
      </c>
      <c r="PO51" s="49">
        <v>2631</v>
      </c>
      <c r="PP51" s="55">
        <v>0.80463702014443172</v>
      </c>
      <c r="PQ51" s="55">
        <v>0.16039528696313188</v>
      </c>
      <c r="PR51" s="55">
        <v>3.0406689471683769E-2</v>
      </c>
      <c r="PS51" s="55">
        <v>4.5610034207525657E-3</v>
      </c>
      <c r="PT51" s="59"/>
      <c r="PU51" s="49">
        <v>980</v>
      </c>
      <c r="PV51" s="49">
        <v>346</v>
      </c>
      <c r="PW51" s="60">
        <v>0.35306122448979593</v>
      </c>
      <c r="PX51" s="53">
        <v>9.583333333333334E-2</v>
      </c>
      <c r="PY51" s="53">
        <v>0.56901620370370365</v>
      </c>
      <c r="PZ51" s="49">
        <v>163</v>
      </c>
      <c r="QA51" s="60">
        <v>0.16632653061224489</v>
      </c>
      <c r="QB51" s="49">
        <v>223</v>
      </c>
      <c r="QC51" s="60">
        <v>0.22755102040816327</v>
      </c>
      <c r="QD51" s="59"/>
      <c r="QE51" s="49">
        <v>479</v>
      </c>
      <c r="QF51" s="49">
        <v>65</v>
      </c>
      <c r="QG51" s="60">
        <v>0.13569937369519833</v>
      </c>
      <c r="QH51" s="53">
        <v>3.7754629629629631E-2</v>
      </c>
      <c r="QI51" s="53">
        <v>0.52546296296296291</v>
      </c>
    </row>
    <row r="52" spans="1:451" ht="15" x14ac:dyDescent="0.25">
      <c r="A52" s="46">
        <v>46023</v>
      </c>
      <c r="B52" s="2" t="s">
        <v>4</v>
      </c>
      <c r="C52" s="61"/>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9">
        <v>80</v>
      </c>
      <c r="EC52" s="62">
        <v>839</v>
      </c>
      <c r="ED52" s="49">
        <v>8876</v>
      </c>
      <c r="EE52" s="50">
        <v>9.4524560612888692E-2</v>
      </c>
      <c r="EF52" s="45" t="s">
        <v>1007</v>
      </c>
      <c r="EG52" s="45" t="s">
        <v>1007</v>
      </c>
      <c r="EH52" s="45" t="s">
        <v>1007</v>
      </c>
      <c r="EI52" s="45" t="s">
        <v>1007</v>
      </c>
      <c r="EJ52" s="45" t="s">
        <v>1007</v>
      </c>
      <c r="EK52" s="45" t="s">
        <v>1007</v>
      </c>
      <c r="EL52" s="45" t="s">
        <v>1007</v>
      </c>
      <c r="EM52" s="45" t="s">
        <v>1007</v>
      </c>
      <c r="EN52" s="57">
        <v>8876</v>
      </c>
      <c r="EO52" s="47">
        <v>209</v>
      </c>
      <c r="EP52" s="47">
        <v>1170</v>
      </c>
      <c r="EQ52" s="47">
        <v>8</v>
      </c>
      <c r="ER52" s="47"/>
      <c r="ES52" s="47">
        <v>3558</v>
      </c>
      <c r="ET52" s="47">
        <v>683</v>
      </c>
      <c r="EU52" s="47">
        <v>1292</v>
      </c>
      <c r="EV52" s="47">
        <v>772</v>
      </c>
      <c r="EW52" s="57"/>
      <c r="EX52" s="47">
        <v>344</v>
      </c>
      <c r="EY52" s="47">
        <v>840</v>
      </c>
      <c r="EZ52" s="47">
        <v>8876</v>
      </c>
      <c r="FA52" s="47">
        <v>280</v>
      </c>
      <c r="FB52" s="47">
        <v>5</v>
      </c>
      <c r="FC52" s="47">
        <v>234</v>
      </c>
      <c r="FD52" s="47">
        <v>37</v>
      </c>
      <c r="FE52" s="47">
        <v>5</v>
      </c>
      <c r="FF52" s="47">
        <v>39</v>
      </c>
      <c r="FG52" s="47">
        <v>97</v>
      </c>
      <c r="FH52" s="47">
        <v>1032</v>
      </c>
      <c r="FI52" s="47">
        <v>59</v>
      </c>
      <c r="FJ52" s="47">
        <v>6</v>
      </c>
      <c r="FK52" s="47">
        <v>155</v>
      </c>
      <c r="FL52" s="47">
        <v>670</v>
      </c>
      <c r="FM52" s="47">
        <v>31</v>
      </c>
      <c r="FN52" s="47">
        <v>285</v>
      </c>
      <c r="FO52" s="47">
        <v>66</v>
      </c>
      <c r="FP52" s="47">
        <v>6</v>
      </c>
      <c r="FQ52" s="47">
        <v>2</v>
      </c>
      <c r="FR52" s="47">
        <v>4</v>
      </c>
      <c r="FS52" s="47">
        <v>1032</v>
      </c>
      <c r="FT52" s="47">
        <v>36</v>
      </c>
      <c r="FU52" s="47">
        <v>105</v>
      </c>
      <c r="FV52" s="47">
        <v>6</v>
      </c>
      <c r="FW52" s="47">
        <v>359</v>
      </c>
      <c r="FX52" s="47">
        <v>1</v>
      </c>
      <c r="FY52" s="47">
        <v>192</v>
      </c>
      <c r="FZ52" s="47">
        <v>39</v>
      </c>
      <c r="GA52" s="47">
        <v>407</v>
      </c>
      <c r="GB52" s="47">
        <v>740</v>
      </c>
      <c r="GC52" s="47">
        <v>6</v>
      </c>
      <c r="GD52" s="47">
        <v>245</v>
      </c>
      <c r="GE52" s="47">
        <v>89</v>
      </c>
      <c r="GF52" s="47">
        <v>222</v>
      </c>
      <c r="GG52" s="47">
        <v>294</v>
      </c>
      <c r="GH52" s="47">
        <v>208</v>
      </c>
      <c r="GI52" s="47">
        <v>169</v>
      </c>
      <c r="GJ52" s="47" t="s">
        <v>1007</v>
      </c>
      <c r="GK52" s="47">
        <v>216</v>
      </c>
      <c r="GL52" s="47">
        <v>52</v>
      </c>
      <c r="GM52" s="47">
        <v>1</v>
      </c>
      <c r="GN52" s="47" t="s">
        <v>1007</v>
      </c>
      <c r="GO52" s="47">
        <v>0</v>
      </c>
      <c r="GP52" s="47"/>
      <c r="GQ52" s="47" t="s">
        <v>1007</v>
      </c>
      <c r="GR52" s="47">
        <v>0</v>
      </c>
      <c r="GS52" s="47" t="s">
        <v>1007</v>
      </c>
      <c r="GT52" s="47"/>
      <c r="GU52" s="47">
        <v>3</v>
      </c>
      <c r="GV52" s="47" t="s">
        <v>1007</v>
      </c>
      <c r="GW52" s="47"/>
      <c r="GX52" s="47">
        <v>2</v>
      </c>
      <c r="GY52" s="47" t="s">
        <v>1007</v>
      </c>
      <c r="GZ52" s="47" t="s">
        <v>1007</v>
      </c>
      <c r="HA52" s="47" t="s">
        <v>1007</v>
      </c>
      <c r="HB52" s="47" t="s">
        <v>1007</v>
      </c>
      <c r="HC52" s="47">
        <v>0</v>
      </c>
      <c r="HD52" s="47">
        <v>0</v>
      </c>
      <c r="HE52" s="47">
        <v>0</v>
      </c>
      <c r="HF52" s="47">
        <v>3</v>
      </c>
      <c r="HG52" s="47">
        <v>2</v>
      </c>
      <c r="HH52" s="47">
        <v>1</v>
      </c>
      <c r="HI52" s="47">
        <v>4</v>
      </c>
      <c r="HJ52" s="47" t="s">
        <v>1007</v>
      </c>
      <c r="HK52" s="47" t="s">
        <v>1007</v>
      </c>
      <c r="HL52" s="47" t="s">
        <v>1007</v>
      </c>
      <c r="HM52" s="47" t="s">
        <v>1007</v>
      </c>
      <c r="HN52" s="47" t="s">
        <v>1007</v>
      </c>
      <c r="HO52" s="47">
        <v>2</v>
      </c>
      <c r="HP52" s="47">
        <v>0</v>
      </c>
      <c r="HQ52" s="47" t="s">
        <v>1007</v>
      </c>
      <c r="HR52" s="47" t="s">
        <v>1007</v>
      </c>
      <c r="HS52" s="47" t="s">
        <v>1007</v>
      </c>
      <c r="HT52" s="47" t="s">
        <v>1007</v>
      </c>
      <c r="HU52" s="47" t="s">
        <v>1007</v>
      </c>
      <c r="HV52" s="47" t="s">
        <v>1007</v>
      </c>
      <c r="HW52" s="47" t="s">
        <v>1007</v>
      </c>
      <c r="HX52" s="47">
        <v>2</v>
      </c>
      <c r="HY52" s="47">
        <v>0</v>
      </c>
      <c r="HZ52" s="47" t="s">
        <v>1007</v>
      </c>
      <c r="IA52" s="47" t="s">
        <v>1007</v>
      </c>
      <c r="IB52" s="47" t="s">
        <v>1007</v>
      </c>
      <c r="IC52" s="47">
        <v>9</v>
      </c>
      <c r="ID52" s="47">
        <v>2</v>
      </c>
      <c r="IE52" s="47">
        <v>1</v>
      </c>
      <c r="IF52" s="47">
        <v>0</v>
      </c>
      <c r="IG52" s="47">
        <v>1</v>
      </c>
      <c r="IH52" s="47">
        <v>0</v>
      </c>
      <c r="II52" s="47">
        <v>0</v>
      </c>
      <c r="IJ52" s="47">
        <v>0</v>
      </c>
      <c r="IK52" s="47" t="s">
        <v>1007</v>
      </c>
      <c r="IL52" s="47">
        <v>279</v>
      </c>
      <c r="IM52" s="47">
        <v>121</v>
      </c>
      <c r="IN52" s="47">
        <v>0</v>
      </c>
      <c r="IO52" s="47">
        <v>1</v>
      </c>
      <c r="IP52" s="47"/>
      <c r="IQ52" s="47" t="s">
        <v>1007</v>
      </c>
      <c r="IR52" s="47">
        <v>2</v>
      </c>
      <c r="IS52" s="47"/>
      <c r="IT52" s="47" t="s">
        <v>1007</v>
      </c>
      <c r="IU52" s="47" t="s">
        <v>1007</v>
      </c>
      <c r="IV52" s="47" t="s">
        <v>1007</v>
      </c>
      <c r="IW52" s="47" t="s">
        <v>1007</v>
      </c>
      <c r="IX52" s="47" t="s">
        <v>1007</v>
      </c>
      <c r="IY52" s="47" t="s">
        <v>1007</v>
      </c>
      <c r="IZ52" s="47" t="s">
        <v>1007</v>
      </c>
      <c r="JA52" s="47" t="s">
        <v>1007</v>
      </c>
      <c r="JB52" s="47"/>
      <c r="JC52" s="47">
        <v>0</v>
      </c>
      <c r="JD52" s="47" t="s">
        <v>1007</v>
      </c>
      <c r="JE52" s="47" t="s">
        <v>1007</v>
      </c>
      <c r="JF52" s="47" t="s">
        <v>1007</v>
      </c>
      <c r="JG52" s="47">
        <v>94</v>
      </c>
      <c r="JH52" s="47" t="s">
        <v>1007</v>
      </c>
      <c r="JI52" s="47">
        <v>739</v>
      </c>
      <c r="JJ52" s="47">
        <v>12</v>
      </c>
      <c r="JK52" s="47" t="s">
        <v>1007</v>
      </c>
      <c r="JL52" s="47">
        <v>159</v>
      </c>
      <c r="JM52" s="47">
        <v>5</v>
      </c>
      <c r="JN52" s="47">
        <v>202</v>
      </c>
      <c r="JO52" s="63">
        <v>1.5162037037037036E-3</v>
      </c>
      <c r="JP52" s="52">
        <v>2.7777777777777779E-3</v>
      </c>
      <c r="JQ52" s="47">
        <v>478</v>
      </c>
      <c r="JR52" s="63">
        <v>3.5879629629629629E-4</v>
      </c>
      <c r="JS52" s="52">
        <v>2.7893518518518519E-3</v>
      </c>
      <c r="JT52" s="5">
        <v>1770</v>
      </c>
      <c r="JU52" s="54">
        <v>0.19941415051825145</v>
      </c>
      <c r="JV52" s="45"/>
      <c r="JW52" s="45"/>
      <c r="JX52" s="45"/>
      <c r="JY52" s="45"/>
      <c r="JZ52" s="45"/>
      <c r="KA52" s="45"/>
      <c r="KB52" s="45"/>
      <c r="KC52" s="45"/>
      <c r="KD52" s="47">
        <v>202</v>
      </c>
      <c r="KE52" s="53">
        <v>6.2384259259259259E-3</v>
      </c>
      <c r="KF52" s="53">
        <v>5.162037037037037E-3</v>
      </c>
      <c r="KG52" s="53">
        <v>1.3877314814814815E-2</v>
      </c>
      <c r="KH52" s="47">
        <v>1162</v>
      </c>
      <c r="KI52" s="53">
        <v>7.2106481481481483E-3</v>
      </c>
      <c r="KJ52" s="53">
        <v>1.8506944444444444E-2</v>
      </c>
      <c r="KK52" s="49">
        <v>3558</v>
      </c>
      <c r="KL52" s="53">
        <v>7.9097222222222222E-2</v>
      </c>
      <c r="KM52" s="53">
        <v>0.33667824074074076</v>
      </c>
      <c r="KN52" s="53">
        <v>8.3923611111111115E-2</v>
      </c>
      <c r="KO52" s="49">
        <v>1292</v>
      </c>
      <c r="KP52" s="53">
        <v>0.10871527777777777</v>
      </c>
      <c r="KQ52" s="53">
        <v>0.62172453703703701</v>
      </c>
      <c r="KR52" s="49">
        <v>344</v>
      </c>
      <c r="KS52" s="53">
        <v>7.6574074074074072E-2</v>
      </c>
      <c r="KT52" s="53">
        <v>0.64857638888888891</v>
      </c>
      <c r="KU52" s="57">
        <v>137</v>
      </c>
      <c r="KV52" s="49">
        <v>12</v>
      </c>
      <c r="KW52" s="49">
        <v>41</v>
      </c>
      <c r="KX52" s="49"/>
      <c r="KY52" s="49"/>
      <c r="KZ52" s="49">
        <v>36</v>
      </c>
      <c r="LA52" s="49">
        <v>44</v>
      </c>
      <c r="LB52" s="49"/>
      <c r="LC52" s="49">
        <v>4</v>
      </c>
      <c r="LD52" s="49">
        <v>111</v>
      </c>
      <c r="LE52" s="58">
        <v>0.81021897810218979</v>
      </c>
      <c r="LF52" s="45" t="s">
        <v>1007</v>
      </c>
      <c r="LG52" s="45" t="s">
        <v>1007</v>
      </c>
      <c r="LH52" s="45" t="s">
        <v>1007</v>
      </c>
      <c r="LI52" s="45" t="s">
        <v>1007</v>
      </c>
      <c r="LJ52" s="45" t="s">
        <v>1007</v>
      </c>
      <c r="LK52" s="45" t="s">
        <v>1007</v>
      </c>
      <c r="LL52" s="45" t="s">
        <v>1007</v>
      </c>
      <c r="LM52" s="45" t="s">
        <v>1007</v>
      </c>
      <c r="LN52" s="45" t="s">
        <v>1007</v>
      </c>
      <c r="LO52" s="45" t="s">
        <v>1007</v>
      </c>
      <c r="LP52" s="45" t="s">
        <v>1007</v>
      </c>
      <c r="LQ52" s="45" t="s">
        <v>1007</v>
      </c>
      <c r="LR52" s="45" t="s">
        <v>1007</v>
      </c>
      <c r="LS52" s="45" t="s">
        <v>1007</v>
      </c>
      <c r="LT52" s="45" t="s">
        <v>1007</v>
      </c>
      <c r="LU52" s="45" t="s">
        <v>1007</v>
      </c>
      <c r="LV52" s="45" t="s">
        <v>1007</v>
      </c>
      <c r="LW52" s="45" t="s">
        <v>1007</v>
      </c>
      <c r="LX52" s="45" t="s">
        <v>1007</v>
      </c>
      <c r="LY52" s="45" t="s">
        <v>1007</v>
      </c>
      <c r="LZ52" s="45" t="s">
        <v>1007</v>
      </c>
      <c r="MA52" s="45" t="s">
        <v>1007</v>
      </c>
      <c r="MB52" s="45" t="s">
        <v>1007</v>
      </c>
      <c r="MC52" s="45">
        <v>1796</v>
      </c>
      <c r="MD52" s="45"/>
      <c r="ME52" s="45"/>
      <c r="MF52" s="45"/>
      <c r="MG52" s="45"/>
      <c r="MH52" s="45"/>
      <c r="MI52" s="45"/>
      <c r="MJ52" s="45"/>
      <c r="MK52" s="45"/>
      <c r="ML52" s="45"/>
      <c r="MM52" s="45"/>
      <c r="MN52" s="45"/>
      <c r="MO52" s="45"/>
      <c r="MP52" s="45"/>
      <c r="MQ52" s="45"/>
      <c r="MR52" s="45"/>
      <c r="MS52" s="45"/>
      <c r="MT52" s="45"/>
      <c r="MU52" s="45"/>
      <c r="MV52" s="45"/>
      <c r="MW52" s="45"/>
      <c r="MX52" s="45"/>
      <c r="MY52" s="45"/>
      <c r="MZ52" s="45"/>
      <c r="NA52" s="45"/>
      <c r="NB52" s="45"/>
      <c r="NC52" s="45"/>
      <c r="ND52" s="45"/>
      <c r="NE52" s="45"/>
      <c r="NF52" s="45"/>
      <c r="NG52" s="45"/>
      <c r="NH52" s="45"/>
      <c r="NI52" s="45"/>
      <c r="NJ52" s="45"/>
      <c r="NK52" s="45"/>
      <c r="NL52" s="45"/>
      <c r="NM52" s="45"/>
      <c r="NN52" s="5">
        <v>3186</v>
      </c>
      <c r="NO52" s="5">
        <v>4982</v>
      </c>
      <c r="NP52" s="17">
        <v>0.63950220794861501</v>
      </c>
      <c r="NQ52" s="5">
        <v>3186</v>
      </c>
      <c r="NR52" s="5">
        <v>3105</v>
      </c>
      <c r="NS52" s="5">
        <v>7</v>
      </c>
      <c r="NT52" s="5" t="s">
        <v>1007</v>
      </c>
      <c r="NU52" s="5">
        <v>74</v>
      </c>
      <c r="NV52" s="58">
        <v>0.1286462228870606</v>
      </c>
      <c r="NW52" s="49">
        <v>516</v>
      </c>
      <c r="NX52" s="49">
        <v>4011</v>
      </c>
      <c r="NY52" s="45"/>
      <c r="NZ52" s="58">
        <v>0.128428927680798</v>
      </c>
      <c r="OA52" s="49">
        <v>515</v>
      </c>
      <c r="OB52" s="49">
        <v>4010</v>
      </c>
      <c r="OC52" s="58">
        <v>0</v>
      </c>
      <c r="OD52" s="49">
        <v>0</v>
      </c>
      <c r="OE52" s="49">
        <v>0</v>
      </c>
      <c r="OF52" s="58">
        <v>0</v>
      </c>
      <c r="OG52" s="49">
        <v>0</v>
      </c>
      <c r="OH52" s="49">
        <v>0</v>
      </c>
      <c r="OI52" s="58">
        <v>1</v>
      </c>
      <c r="OJ52" s="49">
        <v>1</v>
      </c>
      <c r="OK52" s="49">
        <v>1</v>
      </c>
      <c r="OL52" s="49">
        <v>9729.2802070000016</v>
      </c>
      <c r="OM52" s="49">
        <v>9729.2802070000016</v>
      </c>
      <c r="ON52" s="64" t="s">
        <v>1007</v>
      </c>
      <c r="OO52" s="64" t="s">
        <v>1007</v>
      </c>
      <c r="OP52" s="49">
        <v>0</v>
      </c>
      <c r="OQ52" s="58">
        <v>0.81326352530541013</v>
      </c>
      <c r="OR52" s="49">
        <v>3262</v>
      </c>
      <c r="OS52" s="49">
        <v>4011</v>
      </c>
      <c r="OT52" s="45"/>
      <c r="OU52" s="58">
        <v>0.813216957605985</v>
      </c>
      <c r="OV52" s="49">
        <v>3261</v>
      </c>
      <c r="OW52" s="49">
        <v>4010</v>
      </c>
      <c r="OX52" s="58">
        <v>0</v>
      </c>
      <c r="OY52" s="49">
        <v>0</v>
      </c>
      <c r="OZ52" s="49">
        <v>0</v>
      </c>
      <c r="PA52" s="58">
        <v>0</v>
      </c>
      <c r="PB52" s="49">
        <v>0</v>
      </c>
      <c r="PC52" s="49">
        <v>0</v>
      </c>
      <c r="PD52" s="58">
        <v>1</v>
      </c>
      <c r="PE52" s="49">
        <v>1</v>
      </c>
      <c r="PF52" s="57">
        <v>1</v>
      </c>
      <c r="PG52" s="49">
        <v>140</v>
      </c>
      <c r="PH52" s="49">
        <v>3184</v>
      </c>
      <c r="PI52" s="54">
        <v>4.3969849246231159E-2</v>
      </c>
      <c r="PJ52" s="49">
        <v>97.079672999999971</v>
      </c>
      <c r="PK52" s="49">
        <v>97.079672999999971</v>
      </c>
      <c r="PL52" s="49" t="s">
        <v>1007</v>
      </c>
      <c r="PM52" s="49" t="s">
        <v>1007</v>
      </c>
      <c r="PN52" s="49">
        <v>0</v>
      </c>
      <c r="PO52" s="49">
        <v>3187</v>
      </c>
      <c r="PP52" s="55">
        <v>0.75964857232507055</v>
      </c>
      <c r="PQ52" s="55">
        <v>0.16943834326953247</v>
      </c>
      <c r="PR52" s="55">
        <v>5.0831502980859741E-2</v>
      </c>
      <c r="PS52" s="55">
        <v>2.0081581424537181E-2</v>
      </c>
      <c r="PT52" s="59"/>
      <c r="PU52" s="49">
        <v>1292</v>
      </c>
      <c r="PV52" s="49">
        <v>473</v>
      </c>
      <c r="PW52" s="60">
        <v>0.36609907120743035</v>
      </c>
      <c r="PX52" s="53">
        <v>0.10798611111111112</v>
      </c>
      <c r="PY52" s="53">
        <v>0.65825231481481483</v>
      </c>
      <c r="PZ52" s="49">
        <v>197</v>
      </c>
      <c r="QA52" s="60">
        <v>0.15247678018575853</v>
      </c>
      <c r="QB52" s="49">
        <v>330</v>
      </c>
      <c r="QC52" s="60">
        <v>0.25541795665634676</v>
      </c>
      <c r="QD52" s="59"/>
      <c r="QE52" s="49">
        <v>344</v>
      </c>
      <c r="QF52" s="49">
        <v>61</v>
      </c>
      <c r="QG52" s="60">
        <v>0.17732558139534885</v>
      </c>
      <c r="QH52" s="53">
        <v>6.06712962962963E-2</v>
      </c>
      <c r="QI52" s="53">
        <v>0.67326388888888888</v>
      </c>
    </row>
    <row r="53" spans="1:451" ht="15" x14ac:dyDescent="0.25">
      <c r="A53" s="46">
        <v>46023</v>
      </c>
      <c r="B53" s="2" t="s">
        <v>572</v>
      </c>
      <c r="C53" s="61"/>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9">
        <v>37</v>
      </c>
      <c r="EC53" s="62">
        <v>304</v>
      </c>
      <c r="ED53" s="49">
        <v>5012</v>
      </c>
      <c r="EE53" s="50">
        <v>6.0654429369513166E-2</v>
      </c>
      <c r="EF53" s="45" t="s">
        <v>1007</v>
      </c>
      <c r="EG53" s="45" t="s">
        <v>1007</v>
      </c>
      <c r="EH53" s="45" t="s">
        <v>1007</v>
      </c>
      <c r="EI53" s="45" t="s">
        <v>1007</v>
      </c>
      <c r="EJ53" s="45" t="s">
        <v>1007</v>
      </c>
      <c r="EK53" s="45" t="s">
        <v>1007</v>
      </c>
      <c r="EL53" s="45" t="s">
        <v>1007</v>
      </c>
      <c r="EM53" s="45" t="s">
        <v>1007</v>
      </c>
      <c r="EN53" s="57">
        <v>5012</v>
      </c>
      <c r="EO53" s="47">
        <v>133</v>
      </c>
      <c r="EP53" s="47">
        <v>704</v>
      </c>
      <c r="EQ53" s="47">
        <v>13</v>
      </c>
      <c r="ER53" s="47"/>
      <c r="ES53" s="47">
        <v>1754</v>
      </c>
      <c r="ET53" s="47">
        <v>481</v>
      </c>
      <c r="EU53" s="47">
        <v>605</v>
      </c>
      <c r="EV53" s="47">
        <v>471</v>
      </c>
      <c r="EW53" s="57"/>
      <c r="EX53" s="47">
        <v>309</v>
      </c>
      <c r="EY53" s="47">
        <v>542</v>
      </c>
      <c r="EZ53" s="47">
        <v>5012</v>
      </c>
      <c r="FA53" s="47">
        <v>198</v>
      </c>
      <c r="FB53" s="47">
        <v>9</v>
      </c>
      <c r="FC53" s="47">
        <v>147</v>
      </c>
      <c r="FD53" s="47">
        <v>38</v>
      </c>
      <c r="FE53" s="47">
        <v>4</v>
      </c>
      <c r="FF53" s="47">
        <v>35</v>
      </c>
      <c r="FG53" s="47">
        <v>49</v>
      </c>
      <c r="FH53" s="47">
        <v>592</v>
      </c>
      <c r="FI53" s="47">
        <v>9</v>
      </c>
      <c r="FJ53" s="47">
        <v>5</v>
      </c>
      <c r="FK53" s="47">
        <v>109</v>
      </c>
      <c r="FL53" s="47">
        <v>379</v>
      </c>
      <c r="FM53" s="47">
        <v>18</v>
      </c>
      <c r="FN53" s="47">
        <v>229</v>
      </c>
      <c r="FO53" s="47">
        <v>42</v>
      </c>
      <c r="FP53" s="47">
        <v>1</v>
      </c>
      <c r="FQ53" s="47">
        <v>1</v>
      </c>
      <c r="FR53" s="47">
        <v>5</v>
      </c>
      <c r="FS53" s="47">
        <v>576</v>
      </c>
      <c r="FT53" s="47">
        <v>23</v>
      </c>
      <c r="FU53" s="47">
        <v>47</v>
      </c>
      <c r="FV53" s="47">
        <v>3</v>
      </c>
      <c r="FW53" s="47">
        <v>182</v>
      </c>
      <c r="FX53" s="47">
        <v>0</v>
      </c>
      <c r="FY53" s="47">
        <v>165</v>
      </c>
      <c r="FZ53" s="47">
        <v>23</v>
      </c>
      <c r="GA53" s="47">
        <v>203</v>
      </c>
      <c r="GB53" s="47">
        <v>408</v>
      </c>
      <c r="GC53" s="47">
        <v>3</v>
      </c>
      <c r="GD53" s="47">
        <v>127</v>
      </c>
      <c r="GE53" s="47">
        <v>53</v>
      </c>
      <c r="GF53" s="47">
        <v>108</v>
      </c>
      <c r="GG53" s="47">
        <v>229</v>
      </c>
      <c r="GH53" s="47">
        <v>74</v>
      </c>
      <c r="GI53" s="47">
        <v>183</v>
      </c>
      <c r="GJ53" s="47" t="s">
        <v>1007</v>
      </c>
      <c r="GK53" s="47">
        <v>62</v>
      </c>
      <c r="GL53" s="47">
        <v>18</v>
      </c>
      <c r="GM53" s="47">
        <v>1</v>
      </c>
      <c r="GN53" s="47" t="s">
        <v>1007</v>
      </c>
      <c r="GO53" s="47">
        <v>1</v>
      </c>
      <c r="GP53" s="47"/>
      <c r="GQ53" s="47" t="s">
        <v>1007</v>
      </c>
      <c r="GR53" s="47">
        <v>0</v>
      </c>
      <c r="GS53" s="47" t="s">
        <v>1007</v>
      </c>
      <c r="GT53" s="47"/>
      <c r="GU53" s="47">
        <v>4</v>
      </c>
      <c r="GV53" s="47" t="s">
        <v>1007</v>
      </c>
      <c r="GW53" s="47"/>
      <c r="GX53" s="47">
        <v>1</v>
      </c>
      <c r="GY53" s="47" t="s">
        <v>1007</v>
      </c>
      <c r="GZ53" s="47" t="s">
        <v>1007</v>
      </c>
      <c r="HA53" s="47" t="s">
        <v>1007</v>
      </c>
      <c r="HB53" s="47" t="s">
        <v>1007</v>
      </c>
      <c r="HC53" s="47">
        <v>1</v>
      </c>
      <c r="HD53" s="47">
        <v>0</v>
      </c>
      <c r="HE53" s="47">
        <v>0</v>
      </c>
      <c r="HF53" s="47">
        <v>1</v>
      </c>
      <c r="HG53" s="47">
        <v>1</v>
      </c>
      <c r="HH53" s="47">
        <v>1</v>
      </c>
      <c r="HI53" s="47">
        <v>2</v>
      </c>
      <c r="HJ53" s="47" t="s">
        <v>1007</v>
      </c>
      <c r="HK53" s="47" t="s">
        <v>1007</v>
      </c>
      <c r="HL53" s="47" t="s">
        <v>1007</v>
      </c>
      <c r="HM53" s="47" t="s">
        <v>1007</v>
      </c>
      <c r="HN53" s="47" t="s">
        <v>1007</v>
      </c>
      <c r="HO53" s="47">
        <v>0</v>
      </c>
      <c r="HP53" s="47">
        <v>0</v>
      </c>
      <c r="HQ53" s="47" t="s">
        <v>1007</v>
      </c>
      <c r="HR53" s="47" t="s">
        <v>1007</v>
      </c>
      <c r="HS53" s="47" t="s">
        <v>1007</v>
      </c>
      <c r="HT53" s="47" t="s">
        <v>1007</v>
      </c>
      <c r="HU53" s="47" t="s">
        <v>1007</v>
      </c>
      <c r="HV53" s="47" t="s">
        <v>1007</v>
      </c>
      <c r="HW53" s="47" t="s">
        <v>1007</v>
      </c>
      <c r="HX53" s="47">
        <v>0</v>
      </c>
      <c r="HY53" s="47">
        <v>0</v>
      </c>
      <c r="HZ53" s="47" t="s">
        <v>1007</v>
      </c>
      <c r="IA53" s="47" t="s">
        <v>1007</v>
      </c>
      <c r="IB53" s="47" t="s">
        <v>1007</v>
      </c>
      <c r="IC53" s="47">
        <v>1</v>
      </c>
      <c r="ID53" s="47">
        <v>1</v>
      </c>
      <c r="IE53" s="47">
        <v>0</v>
      </c>
      <c r="IF53" s="47">
        <v>1</v>
      </c>
      <c r="IG53" s="47">
        <v>0</v>
      </c>
      <c r="IH53" s="47">
        <v>1</v>
      </c>
      <c r="II53" s="47">
        <v>1</v>
      </c>
      <c r="IJ53" s="47">
        <v>0</v>
      </c>
      <c r="IK53" s="47" t="s">
        <v>1007</v>
      </c>
      <c r="IL53" s="47">
        <v>139</v>
      </c>
      <c r="IM53" s="47">
        <v>25</v>
      </c>
      <c r="IN53" s="47">
        <v>5</v>
      </c>
      <c r="IO53" s="47">
        <v>0</v>
      </c>
      <c r="IP53" s="47"/>
      <c r="IQ53" s="47" t="s">
        <v>1007</v>
      </c>
      <c r="IR53" s="47">
        <v>14</v>
      </c>
      <c r="IS53" s="47"/>
      <c r="IT53" s="47" t="s">
        <v>1007</v>
      </c>
      <c r="IU53" s="47" t="s">
        <v>1007</v>
      </c>
      <c r="IV53" s="47" t="s">
        <v>1007</v>
      </c>
      <c r="IW53" s="47" t="s">
        <v>1007</v>
      </c>
      <c r="IX53" s="47" t="s">
        <v>1007</v>
      </c>
      <c r="IY53" s="47" t="s">
        <v>1007</v>
      </c>
      <c r="IZ53" s="47" t="s">
        <v>1007</v>
      </c>
      <c r="JA53" s="47" t="s">
        <v>1007</v>
      </c>
      <c r="JB53" s="47"/>
      <c r="JC53" s="47">
        <v>3</v>
      </c>
      <c r="JD53" s="47" t="s">
        <v>1007</v>
      </c>
      <c r="JE53" s="47" t="s">
        <v>1007</v>
      </c>
      <c r="JF53" s="47" t="s">
        <v>1007</v>
      </c>
      <c r="JG53" s="47">
        <v>37</v>
      </c>
      <c r="JH53" s="47" t="s">
        <v>1007</v>
      </c>
      <c r="JI53" s="47">
        <v>329</v>
      </c>
      <c r="JJ53" s="47">
        <v>5</v>
      </c>
      <c r="JK53" s="47" t="s">
        <v>1007</v>
      </c>
      <c r="JL53" s="47">
        <v>76</v>
      </c>
      <c r="JM53" s="47">
        <v>4</v>
      </c>
      <c r="JN53" s="47">
        <v>132</v>
      </c>
      <c r="JO53" s="63">
        <v>1.736111111111111E-3</v>
      </c>
      <c r="JP53" s="52">
        <v>2.627314814814815E-3</v>
      </c>
      <c r="JQ53" s="47">
        <v>294</v>
      </c>
      <c r="JR53" s="63">
        <v>3.8194444444444446E-4</v>
      </c>
      <c r="JS53" s="52">
        <v>2.8819444444444444E-3</v>
      </c>
      <c r="JT53" s="5">
        <v>1225</v>
      </c>
      <c r="JU53" s="54">
        <v>0.24441340782122906</v>
      </c>
      <c r="JV53" s="45"/>
      <c r="JW53" s="45"/>
      <c r="JX53" s="45"/>
      <c r="JY53" s="45"/>
      <c r="JZ53" s="45"/>
      <c r="KA53" s="45"/>
      <c r="KB53" s="45"/>
      <c r="KC53" s="45"/>
      <c r="KD53" s="47">
        <v>132</v>
      </c>
      <c r="KE53" s="53">
        <v>4.9652777777777777E-3</v>
      </c>
      <c r="KF53" s="53">
        <v>4.8611111111111112E-3</v>
      </c>
      <c r="KG53" s="53">
        <v>1.0891203703703703E-2</v>
      </c>
      <c r="KH53" s="47">
        <v>701</v>
      </c>
      <c r="KI53" s="53">
        <v>6.053240740740741E-3</v>
      </c>
      <c r="KJ53" s="53">
        <v>1.337962962962963E-2</v>
      </c>
      <c r="KK53" s="49">
        <v>1754</v>
      </c>
      <c r="KL53" s="53">
        <v>8.8472222222222216E-2</v>
      </c>
      <c r="KM53" s="53">
        <v>0.29329861111111111</v>
      </c>
      <c r="KN53" s="53">
        <v>9.8888888888888887E-2</v>
      </c>
      <c r="KO53" s="49">
        <v>605</v>
      </c>
      <c r="KP53" s="53">
        <v>0.1083449074074074</v>
      </c>
      <c r="KQ53" s="53">
        <v>0.50304398148148144</v>
      </c>
      <c r="KR53" s="49">
        <v>309</v>
      </c>
      <c r="KS53" s="53">
        <v>7.0324074074074081E-2</v>
      </c>
      <c r="KT53" s="53">
        <v>0.6794675925925926</v>
      </c>
      <c r="KU53" s="57">
        <v>72</v>
      </c>
      <c r="KV53" s="49">
        <v>6</v>
      </c>
      <c r="KW53" s="49">
        <v>30</v>
      </c>
      <c r="KX53" s="49"/>
      <c r="KY53" s="49"/>
      <c r="KZ53" s="49">
        <v>22</v>
      </c>
      <c r="LA53" s="49">
        <v>13</v>
      </c>
      <c r="LB53" s="49"/>
      <c r="LC53" s="49">
        <v>1</v>
      </c>
      <c r="LD53" s="49">
        <v>53</v>
      </c>
      <c r="LE53" s="58">
        <v>0.73611111111111116</v>
      </c>
      <c r="LF53" s="45" t="s">
        <v>1007</v>
      </c>
      <c r="LG53" s="45" t="s">
        <v>1007</v>
      </c>
      <c r="LH53" s="45" t="s">
        <v>1007</v>
      </c>
      <c r="LI53" s="45" t="s">
        <v>1007</v>
      </c>
      <c r="LJ53" s="45" t="s">
        <v>1007</v>
      </c>
      <c r="LK53" s="45" t="s">
        <v>1007</v>
      </c>
      <c r="LL53" s="45" t="s">
        <v>1007</v>
      </c>
      <c r="LM53" s="45" t="s">
        <v>1007</v>
      </c>
      <c r="LN53" s="45" t="s">
        <v>1007</v>
      </c>
      <c r="LO53" s="45" t="s">
        <v>1007</v>
      </c>
      <c r="LP53" s="45" t="s">
        <v>1007</v>
      </c>
      <c r="LQ53" s="45" t="s">
        <v>1007</v>
      </c>
      <c r="LR53" s="45" t="s">
        <v>1007</v>
      </c>
      <c r="LS53" s="45" t="s">
        <v>1007</v>
      </c>
      <c r="LT53" s="45" t="s">
        <v>1007</v>
      </c>
      <c r="LU53" s="45" t="s">
        <v>1007</v>
      </c>
      <c r="LV53" s="45" t="s">
        <v>1007</v>
      </c>
      <c r="LW53" s="45" t="s">
        <v>1007</v>
      </c>
      <c r="LX53" s="45" t="s">
        <v>1007</v>
      </c>
      <c r="LY53" s="45" t="s">
        <v>1007</v>
      </c>
      <c r="LZ53" s="45" t="s">
        <v>1007</v>
      </c>
      <c r="MA53" s="45" t="s">
        <v>1007</v>
      </c>
      <c r="MB53" s="45" t="s">
        <v>1007</v>
      </c>
      <c r="MC53" s="45">
        <v>977</v>
      </c>
      <c r="MD53" s="45"/>
      <c r="ME53" s="45"/>
      <c r="MF53" s="45"/>
      <c r="MG53" s="45"/>
      <c r="MH53" s="45"/>
      <c r="MI53" s="45"/>
      <c r="MJ53" s="45"/>
      <c r="MK53" s="45"/>
      <c r="ML53" s="45"/>
      <c r="MM53" s="45"/>
      <c r="MN53" s="45"/>
      <c r="MO53" s="45"/>
      <c r="MP53" s="45"/>
      <c r="MQ53" s="45"/>
      <c r="MR53" s="45"/>
      <c r="MS53" s="45"/>
      <c r="MT53" s="45"/>
      <c r="MU53" s="45"/>
      <c r="MV53" s="45"/>
      <c r="MW53" s="45"/>
      <c r="MX53" s="45"/>
      <c r="MY53" s="45"/>
      <c r="MZ53" s="45"/>
      <c r="NA53" s="45"/>
      <c r="NB53" s="45"/>
      <c r="NC53" s="45"/>
      <c r="ND53" s="45"/>
      <c r="NE53" s="45"/>
      <c r="NF53" s="45"/>
      <c r="NG53" s="45"/>
      <c r="NH53" s="45"/>
      <c r="NI53" s="45"/>
      <c r="NJ53" s="45"/>
      <c r="NK53" s="45"/>
      <c r="NL53" s="45"/>
      <c r="NM53" s="45"/>
      <c r="NN53" s="5">
        <v>1628</v>
      </c>
      <c r="NO53" s="5">
        <v>2605</v>
      </c>
      <c r="NP53" s="17">
        <v>0.62495201535508638</v>
      </c>
      <c r="NQ53" s="5">
        <v>1628</v>
      </c>
      <c r="NR53" s="5">
        <v>1419</v>
      </c>
      <c r="NS53" s="5">
        <v>1</v>
      </c>
      <c r="NT53" s="5">
        <v>170</v>
      </c>
      <c r="NU53" s="5">
        <v>38</v>
      </c>
      <c r="NV53" s="58">
        <v>0.1460832745236415</v>
      </c>
      <c r="NW53" s="49">
        <v>207</v>
      </c>
      <c r="NX53" s="49">
        <v>1417</v>
      </c>
      <c r="NY53" s="45"/>
      <c r="NZ53" s="58">
        <v>0.1460832745236415</v>
      </c>
      <c r="OA53" s="49">
        <v>207</v>
      </c>
      <c r="OB53" s="49">
        <v>1417</v>
      </c>
      <c r="OC53" s="58">
        <v>0</v>
      </c>
      <c r="OD53" s="49">
        <v>0</v>
      </c>
      <c r="OE53" s="49">
        <v>0</v>
      </c>
      <c r="OF53" s="58">
        <v>0</v>
      </c>
      <c r="OG53" s="49">
        <v>0</v>
      </c>
      <c r="OH53" s="49">
        <v>0</v>
      </c>
      <c r="OI53" s="58">
        <v>0</v>
      </c>
      <c r="OJ53" s="49">
        <v>0</v>
      </c>
      <c r="OK53" s="49">
        <v>0</v>
      </c>
      <c r="OL53" s="49">
        <v>569.72273999999982</v>
      </c>
      <c r="OM53" s="49">
        <v>569.72273999999982</v>
      </c>
      <c r="ON53" s="64" t="s">
        <v>1007</v>
      </c>
      <c r="OO53" s="64" t="s">
        <v>1007</v>
      </c>
      <c r="OP53" s="49" t="s">
        <v>1007</v>
      </c>
      <c r="OQ53" s="58">
        <v>0.75652787579393088</v>
      </c>
      <c r="OR53" s="49">
        <v>1072</v>
      </c>
      <c r="OS53" s="49">
        <v>1417</v>
      </c>
      <c r="OT53" s="45"/>
      <c r="OU53" s="58">
        <v>0.75652787579393088</v>
      </c>
      <c r="OV53" s="49">
        <v>1072</v>
      </c>
      <c r="OW53" s="49">
        <v>1417</v>
      </c>
      <c r="OX53" s="58">
        <v>0</v>
      </c>
      <c r="OY53" s="49">
        <v>0</v>
      </c>
      <c r="OZ53" s="49">
        <v>0</v>
      </c>
      <c r="PA53" s="58">
        <v>0</v>
      </c>
      <c r="PB53" s="49">
        <v>0</v>
      </c>
      <c r="PC53" s="49">
        <v>0</v>
      </c>
      <c r="PD53" s="58">
        <v>0</v>
      </c>
      <c r="PE53" s="49">
        <v>0</v>
      </c>
      <c r="PF53" s="57">
        <v>0</v>
      </c>
      <c r="PG53" s="49">
        <v>110</v>
      </c>
      <c r="PH53" s="49">
        <v>1627</v>
      </c>
      <c r="PI53" s="54">
        <v>6.7609096496619545E-2</v>
      </c>
      <c r="PJ53" s="49">
        <v>34.671087</v>
      </c>
      <c r="PK53" s="49">
        <v>34.671087</v>
      </c>
      <c r="PL53" s="49" t="s">
        <v>1007</v>
      </c>
      <c r="PM53" s="49" t="s">
        <v>1007</v>
      </c>
      <c r="PN53" s="49" t="s">
        <v>1007</v>
      </c>
      <c r="PO53" s="49">
        <v>1710</v>
      </c>
      <c r="PP53" s="55">
        <v>0.82865497076023387</v>
      </c>
      <c r="PQ53" s="55">
        <v>0.14853801169590644</v>
      </c>
      <c r="PR53" s="55">
        <v>1.9883040935672516E-2</v>
      </c>
      <c r="PS53" s="55">
        <v>2.9239766081871343E-3</v>
      </c>
      <c r="PT53" s="59"/>
      <c r="PU53" s="49">
        <v>605</v>
      </c>
      <c r="PV53" s="49">
        <v>246</v>
      </c>
      <c r="PW53" s="60">
        <v>0.40661157024793387</v>
      </c>
      <c r="PX53" s="53">
        <v>9.752314814814815E-2</v>
      </c>
      <c r="PY53" s="53">
        <v>0.47596064814814815</v>
      </c>
      <c r="PZ53" s="49">
        <v>119</v>
      </c>
      <c r="QA53" s="60">
        <v>0.19669421487603306</v>
      </c>
      <c r="QB53" s="49">
        <v>152</v>
      </c>
      <c r="QC53" s="60">
        <v>0.25123966942148762</v>
      </c>
      <c r="QD53" s="59"/>
      <c r="QE53" s="49">
        <v>309</v>
      </c>
      <c r="QF53" s="49">
        <v>60</v>
      </c>
      <c r="QG53" s="60">
        <v>0.1941747572815534</v>
      </c>
      <c r="QH53" s="53">
        <v>2.1527777777777778E-2</v>
      </c>
      <c r="QI53" s="53">
        <v>0.42618055555555556</v>
      </c>
    </row>
    <row r="54" spans="1:451" ht="15" x14ac:dyDescent="0.25">
      <c r="A54" s="46">
        <v>46023</v>
      </c>
      <c r="B54" s="2" t="s">
        <v>5</v>
      </c>
      <c r="C54" s="61"/>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9">
        <v>42</v>
      </c>
      <c r="EC54" s="62">
        <v>430</v>
      </c>
      <c r="ED54" s="49">
        <v>4870</v>
      </c>
      <c r="EE54" s="50">
        <v>8.8295687885010271E-2</v>
      </c>
      <c r="EF54" s="45" t="s">
        <v>1007</v>
      </c>
      <c r="EG54" s="45" t="s">
        <v>1007</v>
      </c>
      <c r="EH54" s="45" t="s">
        <v>1007</v>
      </c>
      <c r="EI54" s="45" t="s">
        <v>1007</v>
      </c>
      <c r="EJ54" s="45" t="s">
        <v>1007</v>
      </c>
      <c r="EK54" s="45" t="s">
        <v>1007</v>
      </c>
      <c r="EL54" s="45" t="s">
        <v>1007</v>
      </c>
      <c r="EM54" s="45" t="s">
        <v>1007</v>
      </c>
      <c r="EN54" s="57">
        <v>4870</v>
      </c>
      <c r="EO54" s="47">
        <v>133</v>
      </c>
      <c r="EP54" s="47">
        <v>798</v>
      </c>
      <c r="EQ54" s="47">
        <v>8</v>
      </c>
      <c r="ER54" s="47"/>
      <c r="ES54" s="47">
        <v>1831</v>
      </c>
      <c r="ET54" s="47">
        <v>410</v>
      </c>
      <c r="EU54" s="47">
        <v>565</v>
      </c>
      <c r="EV54" s="47">
        <v>422</v>
      </c>
      <c r="EW54" s="57"/>
      <c r="EX54" s="47">
        <v>260</v>
      </c>
      <c r="EY54" s="47">
        <v>443</v>
      </c>
      <c r="EZ54" s="47">
        <v>4870</v>
      </c>
      <c r="FA54" s="47">
        <v>189</v>
      </c>
      <c r="FB54" s="47">
        <v>7</v>
      </c>
      <c r="FC54" s="47">
        <v>124</v>
      </c>
      <c r="FD54" s="47">
        <v>28</v>
      </c>
      <c r="FE54" s="47">
        <v>3</v>
      </c>
      <c r="FF54" s="47">
        <v>24</v>
      </c>
      <c r="FG54" s="47">
        <v>42</v>
      </c>
      <c r="FH54" s="47">
        <v>613</v>
      </c>
      <c r="FI54" s="47">
        <v>6</v>
      </c>
      <c r="FJ54" s="47">
        <v>5</v>
      </c>
      <c r="FK54" s="47">
        <v>103</v>
      </c>
      <c r="FL54" s="47">
        <v>359</v>
      </c>
      <c r="FM54" s="47">
        <v>23</v>
      </c>
      <c r="FN54" s="47">
        <v>225</v>
      </c>
      <c r="FO54" s="47">
        <v>23</v>
      </c>
      <c r="FP54" s="47">
        <v>2</v>
      </c>
      <c r="FQ54" s="47">
        <v>1</v>
      </c>
      <c r="FR54" s="47">
        <v>3</v>
      </c>
      <c r="FS54" s="47">
        <v>631</v>
      </c>
      <c r="FT54" s="47">
        <v>21</v>
      </c>
      <c r="FU54" s="47">
        <v>30</v>
      </c>
      <c r="FV54" s="47">
        <v>5</v>
      </c>
      <c r="FW54" s="47">
        <v>167</v>
      </c>
      <c r="FX54" s="47">
        <v>0</v>
      </c>
      <c r="FY54" s="47">
        <v>139</v>
      </c>
      <c r="FZ54" s="47">
        <v>18</v>
      </c>
      <c r="GA54" s="47">
        <v>211</v>
      </c>
      <c r="GB54" s="47">
        <v>382</v>
      </c>
      <c r="GC54" s="47">
        <v>7</v>
      </c>
      <c r="GD54" s="47">
        <v>154</v>
      </c>
      <c r="GE54" s="47">
        <v>48</v>
      </c>
      <c r="GF54" s="47">
        <v>85</v>
      </c>
      <c r="GG54" s="47">
        <v>164</v>
      </c>
      <c r="GH54" s="47">
        <v>40</v>
      </c>
      <c r="GI54" s="47">
        <v>108</v>
      </c>
      <c r="GJ54" s="47" t="s">
        <v>1007</v>
      </c>
      <c r="GK54" s="47">
        <v>205</v>
      </c>
      <c r="GL54" s="47">
        <v>62</v>
      </c>
      <c r="GM54" s="47">
        <v>2</v>
      </c>
      <c r="GN54" s="47" t="s">
        <v>1007</v>
      </c>
      <c r="GO54" s="47">
        <v>0</v>
      </c>
      <c r="GP54" s="47"/>
      <c r="GQ54" s="47" t="s">
        <v>1007</v>
      </c>
      <c r="GR54" s="47">
        <v>0</v>
      </c>
      <c r="GS54" s="47" t="s">
        <v>1007</v>
      </c>
      <c r="GT54" s="47"/>
      <c r="GU54" s="47">
        <v>1</v>
      </c>
      <c r="GV54" s="47" t="s">
        <v>1007</v>
      </c>
      <c r="GW54" s="47"/>
      <c r="GX54" s="47">
        <v>1</v>
      </c>
      <c r="GY54" s="47" t="s">
        <v>1007</v>
      </c>
      <c r="GZ54" s="47" t="s">
        <v>1007</v>
      </c>
      <c r="HA54" s="47" t="s">
        <v>1007</v>
      </c>
      <c r="HB54" s="47" t="s">
        <v>1007</v>
      </c>
      <c r="HC54" s="47">
        <v>1</v>
      </c>
      <c r="HD54" s="47">
        <v>5</v>
      </c>
      <c r="HE54" s="47">
        <v>0</v>
      </c>
      <c r="HF54" s="47">
        <v>4</v>
      </c>
      <c r="HG54" s="47">
        <v>3</v>
      </c>
      <c r="HH54" s="47">
        <v>0</v>
      </c>
      <c r="HI54" s="47">
        <v>3</v>
      </c>
      <c r="HJ54" s="47" t="s">
        <v>1007</v>
      </c>
      <c r="HK54" s="47" t="s">
        <v>1007</v>
      </c>
      <c r="HL54" s="47" t="s">
        <v>1007</v>
      </c>
      <c r="HM54" s="47" t="s">
        <v>1007</v>
      </c>
      <c r="HN54" s="47" t="s">
        <v>1007</v>
      </c>
      <c r="HO54" s="47">
        <v>0</v>
      </c>
      <c r="HP54" s="47">
        <v>0</v>
      </c>
      <c r="HQ54" s="47" t="s">
        <v>1007</v>
      </c>
      <c r="HR54" s="47" t="s">
        <v>1007</v>
      </c>
      <c r="HS54" s="47" t="s">
        <v>1007</v>
      </c>
      <c r="HT54" s="47" t="s">
        <v>1007</v>
      </c>
      <c r="HU54" s="47" t="s">
        <v>1007</v>
      </c>
      <c r="HV54" s="47" t="s">
        <v>1007</v>
      </c>
      <c r="HW54" s="47" t="s">
        <v>1007</v>
      </c>
      <c r="HX54" s="47">
        <v>0</v>
      </c>
      <c r="HY54" s="47">
        <v>0</v>
      </c>
      <c r="HZ54" s="47" t="s">
        <v>1007</v>
      </c>
      <c r="IA54" s="47" t="s">
        <v>1007</v>
      </c>
      <c r="IB54" s="47" t="s">
        <v>1007</v>
      </c>
      <c r="IC54" s="47">
        <v>1</v>
      </c>
      <c r="ID54" s="47">
        <v>4</v>
      </c>
      <c r="IE54" s="47">
        <v>1</v>
      </c>
      <c r="IF54" s="47">
        <v>0</v>
      </c>
      <c r="IG54" s="47">
        <v>2</v>
      </c>
      <c r="IH54" s="47">
        <v>4</v>
      </c>
      <c r="II54" s="47">
        <v>0</v>
      </c>
      <c r="IJ54" s="47">
        <v>0</v>
      </c>
      <c r="IK54" s="47" t="s">
        <v>1007</v>
      </c>
      <c r="IL54" s="47">
        <v>126</v>
      </c>
      <c r="IM54" s="47">
        <v>13</v>
      </c>
      <c r="IN54" s="47">
        <v>4</v>
      </c>
      <c r="IO54" s="47">
        <v>0</v>
      </c>
      <c r="IP54" s="47"/>
      <c r="IQ54" s="47" t="s">
        <v>1007</v>
      </c>
      <c r="IR54" s="47">
        <v>4</v>
      </c>
      <c r="IS54" s="47"/>
      <c r="IT54" s="47" t="s">
        <v>1007</v>
      </c>
      <c r="IU54" s="47" t="s">
        <v>1007</v>
      </c>
      <c r="IV54" s="47" t="s">
        <v>1007</v>
      </c>
      <c r="IW54" s="47" t="s">
        <v>1007</v>
      </c>
      <c r="IX54" s="47" t="s">
        <v>1007</v>
      </c>
      <c r="IY54" s="47" t="s">
        <v>1007</v>
      </c>
      <c r="IZ54" s="47" t="s">
        <v>1007</v>
      </c>
      <c r="JA54" s="47" t="s">
        <v>1007</v>
      </c>
      <c r="JB54" s="47"/>
      <c r="JC54" s="47">
        <v>2</v>
      </c>
      <c r="JD54" s="47" t="s">
        <v>1007</v>
      </c>
      <c r="JE54" s="47" t="s">
        <v>1007</v>
      </c>
      <c r="JF54" s="47" t="s">
        <v>1007</v>
      </c>
      <c r="JG54" s="47">
        <v>38</v>
      </c>
      <c r="JH54" s="47" t="s">
        <v>1007</v>
      </c>
      <c r="JI54" s="47">
        <v>322</v>
      </c>
      <c r="JJ54" s="47">
        <v>6</v>
      </c>
      <c r="JK54" s="47" t="s">
        <v>1007</v>
      </c>
      <c r="JL54" s="47">
        <v>57</v>
      </c>
      <c r="JM54" s="47">
        <v>9</v>
      </c>
      <c r="JN54" s="47">
        <v>132</v>
      </c>
      <c r="JO54" s="63">
        <v>1.4236111111111112E-3</v>
      </c>
      <c r="JP54" s="52">
        <v>2.7083333333333334E-3</v>
      </c>
      <c r="JQ54" s="47">
        <v>325</v>
      </c>
      <c r="JR54" s="63">
        <v>3.9351851851851852E-4</v>
      </c>
      <c r="JS54" s="52">
        <v>2.3495370370370371E-3</v>
      </c>
      <c r="JT54" s="5">
        <v>1054</v>
      </c>
      <c r="JU54" s="54">
        <v>0.21642710472279261</v>
      </c>
      <c r="JV54" s="45"/>
      <c r="JW54" s="45"/>
      <c r="JX54" s="45"/>
      <c r="JY54" s="45"/>
      <c r="JZ54" s="45"/>
      <c r="KA54" s="45"/>
      <c r="KB54" s="45"/>
      <c r="KC54" s="45"/>
      <c r="KD54" s="47">
        <v>132</v>
      </c>
      <c r="KE54" s="53">
        <v>4.2939814814814811E-3</v>
      </c>
      <c r="KF54" s="53">
        <v>5.9375000000000001E-3</v>
      </c>
      <c r="KG54" s="53">
        <v>1.0937499999999999E-2</v>
      </c>
      <c r="KH54" s="47">
        <v>797</v>
      </c>
      <c r="KI54" s="53">
        <v>7.1875000000000003E-3</v>
      </c>
      <c r="KJ54" s="53">
        <v>1.5405092592592592E-2</v>
      </c>
      <c r="KK54" s="49">
        <v>1831</v>
      </c>
      <c r="KL54" s="53">
        <v>8.9768518518518525E-2</v>
      </c>
      <c r="KM54" s="53">
        <v>0.30690972222222224</v>
      </c>
      <c r="KN54" s="53">
        <v>9.7557870370370364E-2</v>
      </c>
      <c r="KO54" s="49">
        <v>565</v>
      </c>
      <c r="KP54" s="53">
        <v>0.13378472222222224</v>
      </c>
      <c r="KQ54" s="53">
        <v>0.66555555555555557</v>
      </c>
      <c r="KR54" s="49">
        <v>260</v>
      </c>
      <c r="KS54" s="53">
        <v>7.2962962962962966E-2</v>
      </c>
      <c r="KT54" s="53">
        <v>0.62415509259259261</v>
      </c>
      <c r="KU54" s="57">
        <v>53</v>
      </c>
      <c r="KV54" s="49">
        <v>8</v>
      </c>
      <c r="KW54" s="49">
        <v>27</v>
      </c>
      <c r="KX54" s="49"/>
      <c r="KY54" s="49"/>
      <c r="KZ54" s="49">
        <v>6</v>
      </c>
      <c r="LA54" s="49">
        <v>10</v>
      </c>
      <c r="LB54" s="49"/>
      <c r="LC54" s="49">
        <v>2</v>
      </c>
      <c r="LD54" s="49">
        <v>42</v>
      </c>
      <c r="LE54" s="58">
        <v>0.79245283018867929</v>
      </c>
      <c r="LF54" s="45" t="s">
        <v>1007</v>
      </c>
      <c r="LG54" s="45" t="s">
        <v>1007</v>
      </c>
      <c r="LH54" s="45" t="s">
        <v>1007</v>
      </c>
      <c r="LI54" s="45" t="s">
        <v>1007</v>
      </c>
      <c r="LJ54" s="45" t="s">
        <v>1007</v>
      </c>
      <c r="LK54" s="45" t="s">
        <v>1007</v>
      </c>
      <c r="LL54" s="45" t="s">
        <v>1007</v>
      </c>
      <c r="LM54" s="45" t="s">
        <v>1007</v>
      </c>
      <c r="LN54" s="45" t="s">
        <v>1007</v>
      </c>
      <c r="LO54" s="45" t="s">
        <v>1007</v>
      </c>
      <c r="LP54" s="45" t="s">
        <v>1007</v>
      </c>
      <c r="LQ54" s="45" t="s">
        <v>1007</v>
      </c>
      <c r="LR54" s="45" t="s">
        <v>1007</v>
      </c>
      <c r="LS54" s="45" t="s">
        <v>1007</v>
      </c>
      <c r="LT54" s="45" t="s">
        <v>1007</v>
      </c>
      <c r="LU54" s="45" t="s">
        <v>1007</v>
      </c>
      <c r="LV54" s="45" t="s">
        <v>1007</v>
      </c>
      <c r="LW54" s="45" t="s">
        <v>1007</v>
      </c>
      <c r="LX54" s="45" t="s">
        <v>1007</v>
      </c>
      <c r="LY54" s="45" t="s">
        <v>1007</v>
      </c>
      <c r="LZ54" s="45" t="s">
        <v>1007</v>
      </c>
      <c r="MA54" s="45" t="s">
        <v>1007</v>
      </c>
      <c r="MB54" s="45" t="s">
        <v>1007</v>
      </c>
      <c r="MC54" s="45">
        <v>785</v>
      </c>
      <c r="MD54" s="45"/>
      <c r="ME54" s="45"/>
      <c r="MF54" s="45"/>
      <c r="MG54" s="45"/>
      <c r="MH54" s="45"/>
      <c r="MI54" s="45"/>
      <c r="MJ54" s="45"/>
      <c r="MK54" s="45"/>
      <c r="ML54" s="45"/>
      <c r="MM54" s="45"/>
      <c r="MN54" s="45"/>
      <c r="MO54" s="45"/>
      <c r="MP54" s="45"/>
      <c r="MQ54" s="45"/>
      <c r="MR54" s="45"/>
      <c r="MS54" s="45"/>
      <c r="MT54" s="45"/>
      <c r="MU54" s="45"/>
      <c r="MV54" s="45"/>
      <c r="MW54" s="45"/>
      <c r="MX54" s="45"/>
      <c r="MY54" s="45"/>
      <c r="MZ54" s="45"/>
      <c r="NA54" s="45"/>
      <c r="NB54" s="45"/>
      <c r="NC54" s="45"/>
      <c r="ND54" s="45"/>
      <c r="NE54" s="45"/>
      <c r="NF54" s="45"/>
      <c r="NG54" s="45"/>
      <c r="NH54" s="45"/>
      <c r="NI54" s="45"/>
      <c r="NJ54" s="45"/>
      <c r="NK54" s="45"/>
      <c r="NL54" s="45"/>
      <c r="NM54" s="45"/>
      <c r="NN54" s="5">
        <v>1936</v>
      </c>
      <c r="NO54" s="5">
        <v>2721</v>
      </c>
      <c r="NP54" s="17">
        <v>0.71150312385152514</v>
      </c>
      <c r="NQ54" s="5">
        <v>1936</v>
      </c>
      <c r="NR54" s="5">
        <v>1909</v>
      </c>
      <c r="NS54" s="5">
        <v>7</v>
      </c>
      <c r="NT54" s="5" t="s">
        <v>1007</v>
      </c>
      <c r="NU54" s="5">
        <v>20</v>
      </c>
      <c r="NV54" s="58">
        <v>0.46244635193133049</v>
      </c>
      <c r="NW54" s="49">
        <v>862</v>
      </c>
      <c r="NX54" s="49">
        <v>1864</v>
      </c>
      <c r="NY54" s="45"/>
      <c r="NZ54" s="58">
        <v>0.46244635193133049</v>
      </c>
      <c r="OA54" s="49">
        <v>862</v>
      </c>
      <c r="OB54" s="49">
        <v>1864</v>
      </c>
      <c r="OC54" s="58">
        <v>0</v>
      </c>
      <c r="OD54" s="49">
        <v>0</v>
      </c>
      <c r="OE54" s="49">
        <v>0</v>
      </c>
      <c r="OF54" s="58">
        <v>0</v>
      </c>
      <c r="OG54" s="49">
        <v>0</v>
      </c>
      <c r="OH54" s="49">
        <v>0</v>
      </c>
      <c r="OI54" s="58">
        <v>0</v>
      </c>
      <c r="OJ54" s="49">
        <v>0</v>
      </c>
      <c r="OK54" s="49">
        <v>0</v>
      </c>
      <c r="OL54" s="49">
        <v>1113.3352269999996</v>
      </c>
      <c r="OM54" s="49">
        <v>1113.3352269999996</v>
      </c>
      <c r="ON54" s="64" t="s">
        <v>1007</v>
      </c>
      <c r="OO54" s="64" t="s">
        <v>1007</v>
      </c>
      <c r="OP54" s="49" t="s">
        <v>1007</v>
      </c>
      <c r="OQ54" s="58">
        <v>0.75268240343347637</v>
      </c>
      <c r="OR54" s="49">
        <v>1403</v>
      </c>
      <c r="OS54" s="49">
        <v>1864</v>
      </c>
      <c r="OT54" s="45"/>
      <c r="OU54" s="58">
        <v>0.75268240343347637</v>
      </c>
      <c r="OV54" s="49">
        <v>1403</v>
      </c>
      <c r="OW54" s="49">
        <v>1864</v>
      </c>
      <c r="OX54" s="58">
        <v>0</v>
      </c>
      <c r="OY54" s="49">
        <v>0</v>
      </c>
      <c r="OZ54" s="49">
        <v>0</v>
      </c>
      <c r="PA54" s="58">
        <v>0</v>
      </c>
      <c r="PB54" s="49">
        <v>0</v>
      </c>
      <c r="PC54" s="49">
        <v>0</v>
      </c>
      <c r="PD54" s="58">
        <v>0</v>
      </c>
      <c r="PE54" s="49">
        <v>0</v>
      </c>
      <c r="PF54" s="57">
        <v>0</v>
      </c>
      <c r="PG54" s="49">
        <v>147</v>
      </c>
      <c r="PH54" s="49">
        <v>1935</v>
      </c>
      <c r="PI54" s="54">
        <v>7.5968992248062014E-2</v>
      </c>
      <c r="PJ54" s="49">
        <v>57.333563999999974</v>
      </c>
      <c r="PK54" s="49">
        <v>57.333563999999974</v>
      </c>
      <c r="PL54" s="49" t="s">
        <v>1007</v>
      </c>
      <c r="PM54" s="49" t="s">
        <v>1007</v>
      </c>
      <c r="PN54" s="49" t="s">
        <v>1007</v>
      </c>
      <c r="PO54" s="49">
        <v>1705</v>
      </c>
      <c r="PP54" s="55">
        <v>0.83753665689149559</v>
      </c>
      <c r="PQ54" s="55">
        <v>0.13900293255131965</v>
      </c>
      <c r="PR54" s="55">
        <v>1.935483870967742E-2</v>
      </c>
      <c r="PS54" s="55">
        <v>4.1055718475073314E-3</v>
      </c>
      <c r="PT54" s="59"/>
      <c r="PU54" s="49">
        <v>565</v>
      </c>
      <c r="PV54" s="49">
        <v>226</v>
      </c>
      <c r="PW54" s="60">
        <v>0.4</v>
      </c>
      <c r="PX54" s="53">
        <v>0.138125</v>
      </c>
      <c r="PY54" s="53">
        <v>0.66731481481481481</v>
      </c>
      <c r="PZ54" s="49">
        <v>116</v>
      </c>
      <c r="QA54" s="60">
        <v>0.20530973451327433</v>
      </c>
      <c r="QB54" s="49">
        <v>144</v>
      </c>
      <c r="QC54" s="60">
        <v>0.25486725663716814</v>
      </c>
      <c r="QD54" s="59"/>
      <c r="QE54" s="49">
        <v>260</v>
      </c>
      <c r="QF54" s="49">
        <v>45</v>
      </c>
      <c r="QG54" s="60">
        <v>0.17307692307692307</v>
      </c>
      <c r="QH54" s="53">
        <v>2.6944444444444444E-2</v>
      </c>
      <c r="QI54" s="53">
        <v>0.44237268518518519</v>
      </c>
    </row>
    <row r="55" spans="1:451" ht="15" x14ac:dyDescent="0.25">
      <c r="A55" s="46">
        <v>46023</v>
      </c>
      <c r="B55" s="2" t="s">
        <v>6</v>
      </c>
      <c r="C55" s="61"/>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9">
        <v>33</v>
      </c>
      <c r="EC55" s="62">
        <v>316</v>
      </c>
      <c r="ED55" s="49">
        <v>4688</v>
      </c>
      <c r="EE55" s="50">
        <v>6.7406143344709901E-2</v>
      </c>
      <c r="EF55" s="45" t="s">
        <v>1007</v>
      </c>
      <c r="EG55" s="45" t="s">
        <v>1007</v>
      </c>
      <c r="EH55" s="45" t="s">
        <v>1007</v>
      </c>
      <c r="EI55" s="45" t="s">
        <v>1007</v>
      </c>
      <c r="EJ55" s="45" t="s">
        <v>1007</v>
      </c>
      <c r="EK55" s="45" t="s">
        <v>1007</v>
      </c>
      <c r="EL55" s="45" t="s">
        <v>1007</v>
      </c>
      <c r="EM55" s="45" t="s">
        <v>1007</v>
      </c>
      <c r="EN55" s="57">
        <v>4688</v>
      </c>
      <c r="EO55" s="47">
        <v>132</v>
      </c>
      <c r="EP55" s="47">
        <v>615</v>
      </c>
      <c r="EQ55" s="47">
        <v>5</v>
      </c>
      <c r="ER55" s="47"/>
      <c r="ES55" s="47">
        <v>1922</v>
      </c>
      <c r="ET55" s="47">
        <v>377</v>
      </c>
      <c r="EU55" s="47">
        <v>653</v>
      </c>
      <c r="EV55" s="47">
        <v>315</v>
      </c>
      <c r="EW55" s="57"/>
      <c r="EX55" s="47">
        <v>232</v>
      </c>
      <c r="EY55" s="47">
        <v>437</v>
      </c>
      <c r="EZ55" s="47">
        <v>4688</v>
      </c>
      <c r="FA55" s="47">
        <v>127</v>
      </c>
      <c r="FB55" s="47">
        <v>2</v>
      </c>
      <c r="FC55" s="47">
        <v>122</v>
      </c>
      <c r="FD55" s="47">
        <v>19</v>
      </c>
      <c r="FE55" s="47">
        <v>0</v>
      </c>
      <c r="FF55" s="47">
        <v>13</v>
      </c>
      <c r="FG55" s="47">
        <v>44</v>
      </c>
      <c r="FH55" s="47">
        <v>486</v>
      </c>
      <c r="FI55" s="47">
        <v>2</v>
      </c>
      <c r="FJ55" s="47">
        <v>3</v>
      </c>
      <c r="FK55" s="47">
        <v>101</v>
      </c>
      <c r="FL55" s="47">
        <v>376</v>
      </c>
      <c r="FM55" s="47">
        <v>9</v>
      </c>
      <c r="FN55" s="47">
        <v>131</v>
      </c>
      <c r="FO55" s="47">
        <v>33</v>
      </c>
      <c r="FP55" s="47">
        <v>3</v>
      </c>
      <c r="FQ55" s="47">
        <v>1</v>
      </c>
      <c r="FR55" s="47">
        <v>1</v>
      </c>
      <c r="FS55" s="47">
        <v>606</v>
      </c>
      <c r="FT55" s="47">
        <v>19</v>
      </c>
      <c r="FU55" s="47">
        <v>51</v>
      </c>
      <c r="FV55" s="47">
        <v>2</v>
      </c>
      <c r="FW55" s="47">
        <v>188</v>
      </c>
      <c r="FX55" s="47">
        <v>0</v>
      </c>
      <c r="FY55" s="47">
        <v>86</v>
      </c>
      <c r="FZ55" s="47">
        <v>20</v>
      </c>
      <c r="GA55" s="47">
        <v>93</v>
      </c>
      <c r="GB55" s="47">
        <v>422</v>
      </c>
      <c r="GC55" s="47">
        <v>3</v>
      </c>
      <c r="GD55" s="47">
        <v>186</v>
      </c>
      <c r="GE55" s="47">
        <v>55</v>
      </c>
      <c r="GF55" s="47">
        <v>111</v>
      </c>
      <c r="GG55" s="47">
        <v>163</v>
      </c>
      <c r="GH55" s="47">
        <v>69</v>
      </c>
      <c r="GI55" s="47">
        <v>108</v>
      </c>
      <c r="GJ55" s="47" t="s">
        <v>1007</v>
      </c>
      <c r="GK55" s="47">
        <v>221</v>
      </c>
      <c r="GL55" s="47">
        <v>67</v>
      </c>
      <c r="GM55" s="47">
        <v>0</v>
      </c>
      <c r="GN55" s="47" t="s">
        <v>1007</v>
      </c>
      <c r="GO55" s="47">
        <v>0</v>
      </c>
      <c r="GP55" s="47"/>
      <c r="GQ55" s="47" t="s">
        <v>1007</v>
      </c>
      <c r="GR55" s="47">
        <v>0</v>
      </c>
      <c r="GS55" s="47" t="s">
        <v>1007</v>
      </c>
      <c r="GT55" s="47"/>
      <c r="GU55" s="47">
        <v>1</v>
      </c>
      <c r="GV55" s="47" t="s">
        <v>1007</v>
      </c>
      <c r="GW55" s="47"/>
      <c r="GX55" s="47">
        <v>1</v>
      </c>
      <c r="GY55" s="47" t="s">
        <v>1007</v>
      </c>
      <c r="GZ55" s="47" t="s">
        <v>1007</v>
      </c>
      <c r="HA55" s="47" t="s">
        <v>1007</v>
      </c>
      <c r="HB55" s="47" t="s">
        <v>1007</v>
      </c>
      <c r="HC55" s="47">
        <v>0</v>
      </c>
      <c r="HD55" s="47">
        <v>0</v>
      </c>
      <c r="HE55" s="47">
        <v>0</v>
      </c>
      <c r="HF55" s="47">
        <v>4</v>
      </c>
      <c r="HG55" s="47">
        <v>1</v>
      </c>
      <c r="HH55" s="47">
        <v>1</v>
      </c>
      <c r="HI55" s="47">
        <v>3</v>
      </c>
      <c r="HJ55" s="47" t="s">
        <v>1007</v>
      </c>
      <c r="HK55" s="47" t="s">
        <v>1007</v>
      </c>
      <c r="HL55" s="47" t="s">
        <v>1007</v>
      </c>
      <c r="HM55" s="47" t="s">
        <v>1007</v>
      </c>
      <c r="HN55" s="47" t="s">
        <v>1007</v>
      </c>
      <c r="HO55" s="47">
        <v>0</v>
      </c>
      <c r="HP55" s="47">
        <v>0</v>
      </c>
      <c r="HQ55" s="47" t="s">
        <v>1007</v>
      </c>
      <c r="HR55" s="47" t="s">
        <v>1007</v>
      </c>
      <c r="HS55" s="47" t="s">
        <v>1007</v>
      </c>
      <c r="HT55" s="47" t="s">
        <v>1007</v>
      </c>
      <c r="HU55" s="47" t="s">
        <v>1007</v>
      </c>
      <c r="HV55" s="47" t="s">
        <v>1007</v>
      </c>
      <c r="HW55" s="47" t="s">
        <v>1007</v>
      </c>
      <c r="HX55" s="47">
        <v>0</v>
      </c>
      <c r="HY55" s="47">
        <v>1</v>
      </c>
      <c r="HZ55" s="47" t="s">
        <v>1007</v>
      </c>
      <c r="IA55" s="47" t="s">
        <v>1007</v>
      </c>
      <c r="IB55" s="47" t="s">
        <v>1007</v>
      </c>
      <c r="IC55" s="47">
        <v>2</v>
      </c>
      <c r="ID55" s="47">
        <v>1</v>
      </c>
      <c r="IE55" s="47">
        <v>0</v>
      </c>
      <c r="IF55" s="47">
        <v>0</v>
      </c>
      <c r="IG55" s="47">
        <v>2</v>
      </c>
      <c r="IH55" s="47">
        <v>4</v>
      </c>
      <c r="II55" s="47">
        <v>0</v>
      </c>
      <c r="IJ55" s="47">
        <v>0</v>
      </c>
      <c r="IK55" s="47" t="s">
        <v>1007</v>
      </c>
      <c r="IL55" s="47">
        <v>169</v>
      </c>
      <c r="IM55" s="47">
        <v>17</v>
      </c>
      <c r="IN55" s="47">
        <v>4</v>
      </c>
      <c r="IO55" s="47">
        <v>0</v>
      </c>
      <c r="IP55" s="47"/>
      <c r="IQ55" s="47" t="s">
        <v>1007</v>
      </c>
      <c r="IR55" s="47">
        <v>5</v>
      </c>
      <c r="IS55" s="47"/>
      <c r="IT55" s="47" t="s">
        <v>1007</v>
      </c>
      <c r="IU55" s="47" t="s">
        <v>1007</v>
      </c>
      <c r="IV55" s="47" t="s">
        <v>1007</v>
      </c>
      <c r="IW55" s="47" t="s">
        <v>1007</v>
      </c>
      <c r="IX55" s="47" t="s">
        <v>1007</v>
      </c>
      <c r="IY55" s="47" t="s">
        <v>1007</v>
      </c>
      <c r="IZ55" s="47" t="s">
        <v>1007</v>
      </c>
      <c r="JA55" s="47" t="s">
        <v>1007</v>
      </c>
      <c r="JB55" s="47"/>
      <c r="JC55" s="47">
        <v>2</v>
      </c>
      <c r="JD55" s="47" t="s">
        <v>1007</v>
      </c>
      <c r="JE55" s="47" t="s">
        <v>1007</v>
      </c>
      <c r="JF55" s="47" t="s">
        <v>1007</v>
      </c>
      <c r="JG55" s="47">
        <v>36</v>
      </c>
      <c r="JH55" s="47" t="s">
        <v>1007</v>
      </c>
      <c r="JI55" s="47">
        <v>391</v>
      </c>
      <c r="JJ55" s="47">
        <v>6</v>
      </c>
      <c r="JK55" s="47" t="s">
        <v>1007</v>
      </c>
      <c r="JL55" s="47">
        <v>84</v>
      </c>
      <c r="JM55" s="47">
        <v>10</v>
      </c>
      <c r="JN55" s="47">
        <v>131</v>
      </c>
      <c r="JO55" s="63">
        <v>1.0532407407407407E-3</v>
      </c>
      <c r="JP55" s="52">
        <v>3.2523148148148147E-3</v>
      </c>
      <c r="JQ55" s="47">
        <v>243</v>
      </c>
      <c r="JR55" s="63">
        <v>3.1250000000000001E-4</v>
      </c>
      <c r="JS55" s="52">
        <v>2.673611111111111E-3</v>
      </c>
      <c r="JT55" s="5">
        <v>824</v>
      </c>
      <c r="JU55" s="54">
        <v>0.17576791808873721</v>
      </c>
      <c r="JV55" s="45"/>
      <c r="JW55" s="45"/>
      <c r="JX55" s="45"/>
      <c r="JY55" s="45"/>
      <c r="JZ55" s="45"/>
      <c r="KA55" s="45"/>
      <c r="KB55" s="45"/>
      <c r="KC55" s="45"/>
      <c r="KD55" s="47">
        <v>131</v>
      </c>
      <c r="KE55" s="53">
        <v>6.3888888888888893E-3</v>
      </c>
      <c r="KF55" s="53">
        <v>4.7222222222222223E-3</v>
      </c>
      <c r="KG55" s="53">
        <v>1.579861111111111E-2</v>
      </c>
      <c r="KH55" s="47">
        <v>613</v>
      </c>
      <c r="KI55" s="53">
        <v>7.0949074074074074E-3</v>
      </c>
      <c r="KJ55" s="53">
        <v>1.9571759259259261E-2</v>
      </c>
      <c r="KK55" s="49">
        <v>1922</v>
      </c>
      <c r="KL55" s="53">
        <v>5.4456018518518522E-2</v>
      </c>
      <c r="KM55" s="53">
        <v>0.23399305555555555</v>
      </c>
      <c r="KN55" s="53">
        <v>5.8402777777777776E-2</v>
      </c>
      <c r="KO55" s="49">
        <v>653</v>
      </c>
      <c r="KP55" s="53">
        <v>5.5810185185185185E-2</v>
      </c>
      <c r="KQ55" s="53">
        <v>0.41017361111111111</v>
      </c>
      <c r="KR55" s="49">
        <v>232</v>
      </c>
      <c r="KS55" s="53">
        <v>7.7291666666666661E-2</v>
      </c>
      <c r="KT55" s="53">
        <v>0.44944444444444442</v>
      </c>
      <c r="KU55" s="57">
        <v>107</v>
      </c>
      <c r="KV55" s="49">
        <v>31</v>
      </c>
      <c r="KW55" s="49">
        <v>28</v>
      </c>
      <c r="KX55" s="49"/>
      <c r="KY55" s="49"/>
      <c r="KZ55" s="49">
        <v>26</v>
      </c>
      <c r="LA55" s="49">
        <v>21</v>
      </c>
      <c r="LB55" s="49"/>
      <c r="LC55" s="49">
        <v>1</v>
      </c>
      <c r="LD55" s="49">
        <v>84</v>
      </c>
      <c r="LE55" s="58">
        <v>0.78504672897196259</v>
      </c>
      <c r="LF55" s="45" t="s">
        <v>1007</v>
      </c>
      <c r="LG55" s="45" t="s">
        <v>1007</v>
      </c>
      <c r="LH55" s="45" t="s">
        <v>1007</v>
      </c>
      <c r="LI55" s="45" t="s">
        <v>1007</v>
      </c>
      <c r="LJ55" s="45" t="s">
        <v>1007</v>
      </c>
      <c r="LK55" s="45" t="s">
        <v>1007</v>
      </c>
      <c r="LL55" s="45" t="s">
        <v>1007</v>
      </c>
      <c r="LM55" s="45" t="s">
        <v>1007</v>
      </c>
      <c r="LN55" s="45" t="s">
        <v>1007</v>
      </c>
      <c r="LO55" s="45" t="s">
        <v>1007</v>
      </c>
      <c r="LP55" s="45" t="s">
        <v>1007</v>
      </c>
      <c r="LQ55" s="45" t="s">
        <v>1007</v>
      </c>
      <c r="LR55" s="45" t="s">
        <v>1007</v>
      </c>
      <c r="LS55" s="45" t="s">
        <v>1007</v>
      </c>
      <c r="LT55" s="45" t="s">
        <v>1007</v>
      </c>
      <c r="LU55" s="45" t="s">
        <v>1007</v>
      </c>
      <c r="LV55" s="45" t="s">
        <v>1007</v>
      </c>
      <c r="LW55" s="45" t="s">
        <v>1007</v>
      </c>
      <c r="LX55" s="45" t="s">
        <v>1007</v>
      </c>
      <c r="LY55" s="45" t="s">
        <v>1007</v>
      </c>
      <c r="LZ55" s="45" t="s">
        <v>1007</v>
      </c>
      <c r="MA55" s="45" t="s">
        <v>1007</v>
      </c>
      <c r="MB55" s="45" t="s">
        <v>1007</v>
      </c>
      <c r="MC55" s="45">
        <v>857</v>
      </c>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5">
        <v>1990</v>
      </c>
      <c r="NO55" s="5">
        <v>2847</v>
      </c>
      <c r="NP55" s="17">
        <v>0.69898138391289077</v>
      </c>
      <c r="NQ55" s="5">
        <v>1990</v>
      </c>
      <c r="NR55" s="5">
        <v>1698</v>
      </c>
      <c r="NS55" s="5">
        <v>8</v>
      </c>
      <c r="NT55" s="5">
        <v>272</v>
      </c>
      <c r="NU55" s="5">
        <v>12</v>
      </c>
      <c r="NV55" s="58">
        <v>0.3611517813567594</v>
      </c>
      <c r="NW55" s="49">
        <v>740</v>
      </c>
      <c r="NX55" s="49">
        <v>2049</v>
      </c>
      <c r="NY55" s="45"/>
      <c r="NZ55" s="58">
        <v>0.34641638225255972</v>
      </c>
      <c r="OA55" s="49">
        <v>609</v>
      </c>
      <c r="OB55" s="49">
        <v>1758</v>
      </c>
      <c r="OC55" s="58">
        <v>0</v>
      </c>
      <c r="OD55" s="49">
        <v>0</v>
      </c>
      <c r="OE55" s="49">
        <v>3</v>
      </c>
      <c r="OF55" s="58">
        <v>0.4548611111111111</v>
      </c>
      <c r="OG55" s="49">
        <v>131</v>
      </c>
      <c r="OH55" s="49">
        <v>288</v>
      </c>
      <c r="OI55" s="58">
        <v>0</v>
      </c>
      <c r="OJ55" s="49">
        <v>0</v>
      </c>
      <c r="OK55" s="49">
        <v>0</v>
      </c>
      <c r="OL55" s="49">
        <v>2237.0179809999991</v>
      </c>
      <c r="OM55" s="49">
        <v>2093.1682739999992</v>
      </c>
      <c r="ON55" s="64">
        <v>1.468888</v>
      </c>
      <c r="OO55" s="64">
        <v>142.380819</v>
      </c>
      <c r="OP55" s="49" t="s">
        <v>1007</v>
      </c>
      <c r="OQ55" s="58">
        <v>0.82040019521717911</v>
      </c>
      <c r="OR55" s="49">
        <v>1681</v>
      </c>
      <c r="OS55" s="49">
        <v>2049</v>
      </c>
      <c r="OT55" s="45"/>
      <c r="OU55" s="58">
        <v>0.82935153583617749</v>
      </c>
      <c r="OV55" s="49">
        <v>1458</v>
      </c>
      <c r="OW55" s="49">
        <v>1758</v>
      </c>
      <c r="OX55" s="58">
        <v>1</v>
      </c>
      <c r="OY55" s="49">
        <v>3</v>
      </c>
      <c r="OZ55" s="49">
        <v>3</v>
      </c>
      <c r="PA55" s="58">
        <v>0.76388888888888884</v>
      </c>
      <c r="PB55" s="49">
        <v>220</v>
      </c>
      <c r="PC55" s="49">
        <v>288</v>
      </c>
      <c r="PD55" s="58">
        <v>0</v>
      </c>
      <c r="PE55" s="49">
        <v>0</v>
      </c>
      <c r="PF55" s="57">
        <v>0</v>
      </c>
      <c r="PG55" s="49">
        <v>153</v>
      </c>
      <c r="PH55" s="49">
        <v>1990</v>
      </c>
      <c r="PI55" s="54">
        <v>7.6884422110552769E-2</v>
      </c>
      <c r="PJ55" s="49">
        <v>95.087170999999984</v>
      </c>
      <c r="PK55" s="49">
        <v>89.553569999999979</v>
      </c>
      <c r="PL55" s="64">
        <v>0</v>
      </c>
      <c r="PM55" s="49">
        <v>5.5336010000000009</v>
      </c>
      <c r="PN55" s="49" t="s">
        <v>1007</v>
      </c>
      <c r="PO55" s="49">
        <v>1777</v>
      </c>
      <c r="PP55" s="55">
        <v>0.86325267304445696</v>
      </c>
      <c r="PQ55" s="55">
        <v>0.11423747889701745</v>
      </c>
      <c r="PR55" s="55">
        <v>1.9696117051209903E-2</v>
      </c>
      <c r="PS55" s="55">
        <v>2.8137310073157004E-3</v>
      </c>
      <c r="PT55" s="59"/>
      <c r="PU55" s="49">
        <v>653</v>
      </c>
      <c r="PV55" s="49">
        <v>262</v>
      </c>
      <c r="PW55" s="60">
        <v>0.40122511485451762</v>
      </c>
      <c r="PX55" s="53">
        <v>5.5381944444444442E-2</v>
      </c>
      <c r="PY55" s="53">
        <v>0.4107986111111111</v>
      </c>
      <c r="PZ55" s="49">
        <v>86</v>
      </c>
      <c r="QA55" s="60">
        <v>0.13169984686064318</v>
      </c>
      <c r="QB55" s="49">
        <v>191</v>
      </c>
      <c r="QC55" s="60">
        <v>0.29249617151607965</v>
      </c>
      <c r="QD55" s="59"/>
      <c r="QE55" s="49">
        <v>232</v>
      </c>
      <c r="QF55" s="49">
        <v>27</v>
      </c>
      <c r="QG55" s="60">
        <v>0.11637931034482758</v>
      </c>
      <c r="QH55" s="53">
        <v>4.553240740740741E-2</v>
      </c>
      <c r="QI55" s="53">
        <v>0.76031249999999995</v>
      </c>
    </row>
    <row r="56" spans="1:451" ht="15" x14ac:dyDescent="0.25">
      <c r="A56" s="46">
        <v>46023</v>
      </c>
      <c r="B56" s="2" t="s">
        <v>7</v>
      </c>
      <c r="C56" s="61"/>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9">
        <v>10</v>
      </c>
      <c r="EC56" s="62">
        <v>90</v>
      </c>
      <c r="ED56" s="49">
        <v>1755</v>
      </c>
      <c r="EE56" s="50">
        <v>5.128205128205128E-2</v>
      </c>
      <c r="EF56" s="45" t="s">
        <v>1007</v>
      </c>
      <c r="EG56" s="45" t="s">
        <v>1007</v>
      </c>
      <c r="EH56" s="45" t="s">
        <v>1007</v>
      </c>
      <c r="EI56" s="45" t="s">
        <v>1007</v>
      </c>
      <c r="EJ56" s="45" t="s">
        <v>1007</v>
      </c>
      <c r="EK56" s="45" t="s">
        <v>1007</v>
      </c>
      <c r="EL56" s="45" t="s">
        <v>1007</v>
      </c>
      <c r="EM56" s="45" t="s">
        <v>1007</v>
      </c>
      <c r="EN56" s="57">
        <v>1755</v>
      </c>
      <c r="EO56" s="47">
        <v>43</v>
      </c>
      <c r="EP56" s="47">
        <v>224</v>
      </c>
      <c r="EQ56" s="47">
        <v>2</v>
      </c>
      <c r="ER56" s="47"/>
      <c r="ES56" s="47">
        <v>694</v>
      </c>
      <c r="ET56" s="47">
        <v>111</v>
      </c>
      <c r="EU56" s="47">
        <v>277</v>
      </c>
      <c r="EV56" s="47">
        <v>143</v>
      </c>
      <c r="EW56" s="57"/>
      <c r="EX56" s="47">
        <v>90</v>
      </c>
      <c r="EY56" s="47">
        <v>171</v>
      </c>
      <c r="EZ56" s="47">
        <v>1755</v>
      </c>
      <c r="FA56" s="47">
        <v>42</v>
      </c>
      <c r="FB56" s="47">
        <v>0</v>
      </c>
      <c r="FC56" s="47">
        <v>40</v>
      </c>
      <c r="FD56" s="47">
        <v>7</v>
      </c>
      <c r="FE56" s="47">
        <v>0</v>
      </c>
      <c r="FF56" s="47">
        <v>5</v>
      </c>
      <c r="FG56" s="47">
        <v>11</v>
      </c>
      <c r="FH56" s="47">
        <v>192</v>
      </c>
      <c r="FI56" s="47">
        <v>4</v>
      </c>
      <c r="FJ56" s="47">
        <v>3</v>
      </c>
      <c r="FK56" s="47">
        <v>42</v>
      </c>
      <c r="FL56" s="47">
        <v>148</v>
      </c>
      <c r="FM56" s="47">
        <v>6</v>
      </c>
      <c r="FN56" s="47">
        <v>37</v>
      </c>
      <c r="FO56" s="47">
        <v>13</v>
      </c>
      <c r="FP56" s="47">
        <v>1</v>
      </c>
      <c r="FQ56" s="47">
        <v>0</v>
      </c>
      <c r="FR56" s="47">
        <v>0</v>
      </c>
      <c r="FS56" s="47">
        <v>244</v>
      </c>
      <c r="FT56" s="47">
        <v>10</v>
      </c>
      <c r="FU56" s="47">
        <v>19</v>
      </c>
      <c r="FV56" s="47">
        <v>2</v>
      </c>
      <c r="FW56" s="47">
        <v>67</v>
      </c>
      <c r="FX56" s="47">
        <v>0</v>
      </c>
      <c r="FY56" s="47">
        <v>24</v>
      </c>
      <c r="FZ56" s="47">
        <v>13</v>
      </c>
      <c r="GA56" s="47">
        <v>33</v>
      </c>
      <c r="GB56" s="47">
        <v>159</v>
      </c>
      <c r="GC56" s="47">
        <v>0</v>
      </c>
      <c r="GD56" s="47">
        <v>48</v>
      </c>
      <c r="GE56" s="47">
        <v>20</v>
      </c>
      <c r="GF56" s="47">
        <v>41</v>
      </c>
      <c r="GG56" s="47">
        <v>51</v>
      </c>
      <c r="GH56" s="47">
        <v>41</v>
      </c>
      <c r="GI56" s="47">
        <v>59</v>
      </c>
      <c r="GJ56" s="47" t="s">
        <v>1007</v>
      </c>
      <c r="GK56" s="47">
        <v>49</v>
      </c>
      <c r="GL56" s="47">
        <v>10</v>
      </c>
      <c r="GM56" s="47">
        <v>0</v>
      </c>
      <c r="GN56" s="47" t="s">
        <v>1007</v>
      </c>
      <c r="GO56" s="47">
        <v>1</v>
      </c>
      <c r="GP56" s="47"/>
      <c r="GQ56" s="47" t="s">
        <v>1007</v>
      </c>
      <c r="GR56" s="47">
        <v>0</v>
      </c>
      <c r="GS56" s="47" t="s">
        <v>1007</v>
      </c>
      <c r="GT56" s="47"/>
      <c r="GU56" s="47">
        <v>1</v>
      </c>
      <c r="GV56" s="47" t="s">
        <v>1007</v>
      </c>
      <c r="GW56" s="47"/>
      <c r="GX56" s="47">
        <v>0</v>
      </c>
      <c r="GY56" s="47" t="s">
        <v>1007</v>
      </c>
      <c r="GZ56" s="47" t="s">
        <v>1007</v>
      </c>
      <c r="HA56" s="47" t="s">
        <v>1007</v>
      </c>
      <c r="HB56" s="47" t="s">
        <v>1007</v>
      </c>
      <c r="HC56" s="47">
        <v>0</v>
      </c>
      <c r="HD56" s="47">
        <v>0</v>
      </c>
      <c r="HE56" s="47">
        <v>0</v>
      </c>
      <c r="HF56" s="47">
        <v>0</v>
      </c>
      <c r="HG56" s="47">
        <v>1</v>
      </c>
      <c r="HH56" s="47">
        <v>0</v>
      </c>
      <c r="HI56" s="47">
        <v>1</v>
      </c>
      <c r="HJ56" s="47" t="s">
        <v>1007</v>
      </c>
      <c r="HK56" s="47" t="s">
        <v>1007</v>
      </c>
      <c r="HL56" s="47" t="s">
        <v>1007</v>
      </c>
      <c r="HM56" s="47" t="s">
        <v>1007</v>
      </c>
      <c r="HN56" s="47" t="s">
        <v>1007</v>
      </c>
      <c r="HO56" s="47">
        <v>0</v>
      </c>
      <c r="HP56" s="47">
        <v>0</v>
      </c>
      <c r="HQ56" s="47" t="s">
        <v>1007</v>
      </c>
      <c r="HR56" s="47" t="s">
        <v>1007</v>
      </c>
      <c r="HS56" s="47" t="s">
        <v>1007</v>
      </c>
      <c r="HT56" s="47" t="s">
        <v>1007</v>
      </c>
      <c r="HU56" s="47" t="s">
        <v>1007</v>
      </c>
      <c r="HV56" s="47" t="s">
        <v>1007</v>
      </c>
      <c r="HW56" s="47" t="s">
        <v>1007</v>
      </c>
      <c r="HX56" s="47">
        <v>0</v>
      </c>
      <c r="HY56" s="47">
        <v>0</v>
      </c>
      <c r="HZ56" s="47" t="s">
        <v>1007</v>
      </c>
      <c r="IA56" s="47" t="s">
        <v>1007</v>
      </c>
      <c r="IB56" s="47" t="s">
        <v>1007</v>
      </c>
      <c r="IC56" s="47">
        <v>1</v>
      </c>
      <c r="ID56" s="47">
        <v>1</v>
      </c>
      <c r="IE56" s="47">
        <v>1</v>
      </c>
      <c r="IF56" s="47">
        <v>0</v>
      </c>
      <c r="IG56" s="47">
        <v>0</v>
      </c>
      <c r="IH56" s="47">
        <v>0</v>
      </c>
      <c r="II56" s="47">
        <v>0</v>
      </c>
      <c r="IJ56" s="47">
        <v>0</v>
      </c>
      <c r="IK56" s="47" t="s">
        <v>1007</v>
      </c>
      <c r="IL56" s="47">
        <v>73</v>
      </c>
      <c r="IM56" s="47">
        <v>30</v>
      </c>
      <c r="IN56" s="47">
        <v>0</v>
      </c>
      <c r="IO56" s="47">
        <v>0</v>
      </c>
      <c r="IP56" s="47"/>
      <c r="IQ56" s="47" t="s">
        <v>1007</v>
      </c>
      <c r="IR56" s="47">
        <v>6</v>
      </c>
      <c r="IS56" s="47"/>
      <c r="IT56" s="47" t="s">
        <v>1007</v>
      </c>
      <c r="IU56" s="47" t="s">
        <v>1007</v>
      </c>
      <c r="IV56" s="47" t="s">
        <v>1007</v>
      </c>
      <c r="IW56" s="47" t="s">
        <v>1007</v>
      </c>
      <c r="IX56" s="47" t="s">
        <v>1007</v>
      </c>
      <c r="IY56" s="47" t="s">
        <v>1007</v>
      </c>
      <c r="IZ56" s="47" t="s">
        <v>1007</v>
      </c>
      <c r="JA56" s="47" t="s">
        <v>1007</v>
      </c>
      <c r="JB56" s="47"/>
      <c r="JC56" s="47">
        <v>0</v>
      </c>
      <c r="JD56" s="47" t="s">
        <v>1007</v>
      </c>
      <c r="JE56" s="47" t="s">
        <v>1007</v>
      </c>
      <c r="JF56" s="47" t="s">
        <v>1007</v>
      </c>
      <c r="JG56" s="47">
        <v>9</v>
      </c>
      <c r="JH56" s="47" t="s">
        <v>1007</v>
      </c>
      <c r="JI56" s="47">
        <v>147</v>
      </c>
      <c r="JJ56" s="47">
        <v>3</v>
      </c>
      <c r="JK56" s="47" t="s">
        <v>1007</v>
      </c>
      <c r="JL56" s="47">
        <v>39</v>
      </c>
      <c r="JM56" s="47">
        <v>0</v>
      </c>
      <c r="JN56" s="47">
        <v>41</v>
      </c>
      <c r="JO56" s="63">
        <v>6.5972222222222224E-4</v>
      </c>
      <c r="JP56" s="52">
        <v>3.1597222222222222E-3</v>
      </c>
      <c r="JQ56" s="47">
        <v>97</v>
      </c>
      <c r="JR56" s="63">
        <v>2.8935185185185184E-4</v>
      </c>
      <c r="JS56" s="52">
        <v>2.0138888888888888E-3</v>
      </c>
      <c r="JT56" s="5">
        <v>283</v>
      </c>
      <c r="JU56" s="54">
        <v>0.16125356125356125</v>
      </c>
      <c r="JV56" s="45"/>
      <c r="JW56" s="45"/>
      <c r="JX56" s="45"/>
      <c r="JY56" s="45"/>
      <c r="JZ56" s="45"/>
      <c r="KA56" s="45"/>
      <c r="KB56" s="45"/>
      <c r="KC56" s="45"/>
      <c r="KD56" s="47">
        <v>41</v>
      </c>
      <c r="KE56" s="53">
        <v>3.0787037037037037E-3</v>
      </c>
      <c r="KF56" s="53">
        <v>6.030092592592593E-3</v>
      </c>
      <c r="KG56" s="53">
        <v>2.042824074074074E-2</v>
      </c>
      <c r="KH56" s="47">
        <v>221</v>
      </c>
      <c r="KI56" s="53">
        <v>8.1944444444444452E-3</v>
      </c>
      <c r="KJ56" s="53">
        <v>2.2233796296296297E-2</v>
      </c>
      <c r="KK56" s="49">
        <v>694</v>
      </c>
      <c r="KL56" s="53">
        <v>4.2407407407407408E-2</v>
      </c>
      <c r="KM56" s="53">
        <v>0.20408564814814814</v>
      </c>
      <c r="KN56" s="53">
        <v>4.4363425925925924E-2</v>
      </c>
      <c r="KO56" s="49">
        <v>277</v>
      </c>
      <c r="KP56" s="53">
        <v>6.8101851851851858E-2</v>
      </c>
      <c r="KQ56" s="53">
        <v>0.33835648148148151</v>
      </c>
      <c r="KR56" s="49">
        <v>90</v>
      </c>
      <c r="KS56" s="53">
        <v>6.7013888888888887E-2</v>
      </c>
      <c r="KT56" s="53">
        <v>0.75070601851851848</v>
      </c>
      <c r="KU56" s="57">
        <v>30</v>
      </c>
      <c r="KV56" s="49">
        <v>16</v>
      </c>
      <c r="KW56" s="49">
        <v>5</v>
      </c>
      <c r="KX56" s="49"/>
      <c r="KY56" s="49"/>
      <c r="KZ56" s="49">
        <v>1</v>
      </c>
      <c r="LA56" s="49">
        <v>8</v>
      </c>
      <c r="LB56" s="49"/>
      <c r="LC56" s="49"/>
      <c r="LD56" s="49">
        <v>18</v>
      </c>
      <c r="LE56" s="58">
        <v>0.6</v>
      </c>
      <c r="LF56" s="45" t="s">
        <v>1007</v>
      </c>
      <c r="LG56" s="45" t="s">
        <v>1007</v>
      </c>
      <c r="LH56" s="45" t="s">
        <v>1007</v>
      </c>
      <c r="LI56" s="45" t="s">
        <v>1007</v>
      </c>
      <c r="LJ56" s="45" t="s">
        <v>1007</v>
      </c>
      <c r="LK56" s="45" t="s">
        <v>1007</v>
      </c>
      <c r="LL56" s="45" t="s">
        <v>1007</v>
      </c>
      <c r="LM56" s="45" t="s">
        <v>1007</v>
      </c>
      <c r="LN56" s="45" t="s">
        <v>1007</v>
      </c>
      <c r="LO56" s="45" t="s">
        <v>1007</v>
      </c>
      <c r="LP56" s="45" t="s">
        <v>1007</v>
      </c>
      <c r="LQ56" s="45" t="s">
        <v>1007</v>
      </c>
      <c r="LR56" s="45" t="s">
        <v>1007</v>
      </c>
      <c r="LS56" s="45" t="s">
        <v>1007</v>
      </c>
      <c r="LT56" s="45" t="s">
        <v>1007</v>
      </c>
      <c r="LU56" s="45" t="s">
        <v>1007</v>
      </c>
      <c r="LV56" s="45" t="s">
        <v>1007</v>
      </c>
      <c r="LW56" s="45" t="s">
        <v>1007</v>
      </c>
      <c r="LX56" s="45" t="s">
        <v>1007</v>
      </c>
      <c r="LY56" s="45" t="s">
        <v>1007</v>
      </c>
      <c r="LZ56" s="45" t="s">
        <v>1007</v>
      </c>
      <c r="MA56" s="45" t="s">
        <v>1007</v>
      </c>
      <c r="MB56" s="45" t="s">
        <v>1007</v>
      </c>
      <c r="MC56" s="45">
        <v>355</v>
      </c>
      <c r="MD56" s="45"/>
      <c r="ME56" s="45"/>
      <c r="MF56" s="45"/>
      <c r="MG56" s="45"/>
      <c r="MH56" s="45"/>
      <c r="MI56" s="45"/>
      <c r="MJ56" s="45"/>
      <c r="MK56" s="45"/>
      <c r="ML56" s="45"/>
      <c r="MM56" s="45"/>
      <c r="MN56" s="45"/>
      <c r="MO56" s="45"/>
      <c r="MP56" s="45"/>
      <c r="MQ56" s="45"/>
      <c r="MR56" s="45"/>
      <c r="MS56" s="45"/>
      <c r="MT56" s="45"/>
      <c r="MU56" s="45"/>
      <c r="MV56" s="45"/>
      <c r="MW56" s="45"/>
      <c r="MX56" s="45"/>
      <c r="MY56" s="45"/>
      <c r="MZ56" s="45"/>
      <c r="NA56" s="45"/>
      <c r="NB56" s="45"/>
      <c r="NC56" s="45"/>
      <c r="ND56" s="45"/>
      <c r="NE56" s="45"/>
      <c r="NF56" s="45"/>
      <c r="NG56" s="45"/>
      <c r="NH56" s="45"/>
      <c r="NI56" s="45"/>
      <c r="NJ56" s="45"/>
      <c r="NK56" s="45"/>
      <c r="NL56" s="45"/>
      <c r="NM56" s="45"/>
      <c r="NN56" s="5">
        <v>774</v>
      </c>
      <c r="NO56" s="5">
        <v>1129</v>
      </c>
      <c r="NP56" s="17">
        <v>0.68556244464127547</v>
      </c>
      <c r="NQ56" s="5">
        <v>774</v>
      </c>
      <c r="NR56" s="5">
        <v>705</v>
      </c>
      <c r="NS56" s="5">
        <v>16</v>
      </c>
      <c r="NT56" s="5" t="s">
        <v>1007</v>
      </c>
      <c r="NU56" s="5">
        <v>53</v>
      </c>
      <c r="NV56" s="58">
        <v>0.16248348745046234</v>
      </c>
      <c r="NW56" s="49">
        <v>123</v>
      </c>
      <c r="NX56" s="49">
        <v>757</v>
      </c>
      <c r="NY56" s="45"/>
      <c r="NZ56" s="58">
        <v>0.16248348745046234</v>
      </c>
      <c r="OA56" s="49">
        <v>123</v>
      </c>
      <c r="OB56" s="49">
        <v>757</v>
      </c>
      <c r="OC56" s="58">
        <v>0</v>
      </c>
      <c r="OD56" s="49">
        <v>0</v>
      </c>
      <c r="OE56" s="49">
        <v>0</v>
      </c>
      <c r="OF56" s="58">
        <v>0</v>
      </c>
      <c r="OG56" s="49">
        <v>0</v>
      </c>
      <c r="OH56" s="49">
        <v>0</v>
      </c>
      <c r="OI56" s="58">
        <v>0</v>
      </c>
      <c r="OJ56" s="49">
        <v>0</v>
      </c>
      <c r="OK56" s="49">
        <v>0</v>
      </c>
      <c r="OL56" s="49">
        <v>888.1582719999999</v>
      </c>
      <c r="OM56" s="49">
        <v>888.1582719999999</v>
      </c>
      <c r="ON56" s="64" t="s">
        <v>1007</v>
      </c>
      <c r="OO56" s="64" t="s">
        <v>1007</v>
      </c>
      <c r="OP56" s="49" t="s">
        <v>1007</v>
      </c>
      <c r="OQ56" s="58">
        <v>0.87846763540290618</v>
      </c>
      <c r="OR56" s="49">
        <v>665</v>
      </c>
      <c r="OS56" s="49">
        <v>757</v>
      </c>
      <c r="OT56" s="45"/>
      <c r="OU56" s="58">
        <v>0.87846763540290618</v>
      </c>
      <c r="OV56" s="49">
        <v>665</v>
      </c>
      <c r="OW56" s="49">
        <v>757</v>
      </c>
      <c r="OX56" s="58">
        <v>0</v>
      </c>
      <c r="OY56" s="49">
        <v>0</v>
      </c>
      <c r="OZ56" s="49">
        <v>0</v>
      </c>
      <c r="PA56" s="58">
        <v>0</v>
      </c>
      <c r="PB56" s="49">
        <v>0</v>
      </c>
      <c r="PC56" s="49">
        <v>0</v>
      </c>
      <c r="PD56" s="58">
        <v>0</v>
      </c>
      <c r="PE56" s="49">
        <v>0</v>
      </c>
      <c r="PF56" s="57">
        <v>0</v>
      </c>
      <c r="PG56" s="49">
        <v>315</v>
      </c>
      <c r="PH56" s="49">
        <v>773</v>
      </c>
      <c r="PI56" s="54">
        <v>0.40750323415265199</v>
      </c>
      <c r="PJ56" s="49">
        <v>11.369139000000004</v>
      </c>
      <c r="PK56" s="49">
        <v>11.369139000000004</v>
      </c>
      <c r="PL56" s="49" t="s">
        <v>1007</v>
      </c>
      <c r="PM56" s="49" t="s">
        <v>1007</v>
      </c>
      <c r="PN56" s="49" t="s">
        <v>1007</v>
      </c>
      <c r="PO56" s="49">
        <v>720</v>
      </c>
      <c r="PP56" s="55">
        <v>0.82777777777777772</v>
      </c>
      <c r="PQ56" s="55">
        <v>0.14583333333333334</v>
      </c>
      <c r="PR56" s="55">
        <v>2.2222222222222223E-2</v>
      </c>
      <c r="PS56" s="55">
        <v>4.1666666666666666E-3</v>
      </c>
      <c r="PT56" s="59"/>
      <c r="PU56" s="49">
        <v>277</v>
      </c>
      <c r="PV56" s="49">
        <v>115</v>
      </c>
      <c r="PW56" s="60">
        <v>0.41516245487364623</v>
      </c>
      <c r="PX56" s="53">
        <v>7.9629629629629634E-2</v>
      </c>
      <c r="PY56" s="53">
        <v>0.33707175925925925</v>
      </c>
      <c r="PZ56" s="49">
        <v>32</v>
      </c>
      <c r="QA56" s="60">
        <v>0.11552346570397112</v>
      </c>
      <c r="QB56" s="49">
        <v>90</v>
      </c>
      <c r="QC56" s="60">
        <v>0.32490974729241878</v>
      </c>
      <c r="QD56" s="59"/>
      <c r="QE56" s="49">
        <v>90</v>
      </c>
      <c r="QF56" s="49">
        <v>12</v>
      </c>
      <c r="QG56" s="60">
        <v>0.13333333333333333</v>
      </c>
      <c r="QH56" s="53">
        <v>4.87037037037037E-2</v>
      </c>
      <c r="QI56" s="53">
        <v>0.75369212962962961</v>
      </c>
    </row>
    <row r="57" spans="1:451" ht="15.95" customHeight="1" x14ac:dyDescent="0.25">
      <c r="A57" s="46">
        <v>46023</v>
      </c>
      <c r="B57" s="2" t="s">
        <v>573</v>
      </c>
      <c r="C57" s="65"/>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9">
        <v>46</v>
      </c>
      <c r="EC57" s="62">
        <v>485</v>
      </c>
      <c r="ED57" s="49">
        <v>4430</v>
      </c>
      <c r="EE57" s="50">
        <v>0.10948081264108352</v>
      </c>
      <c r="EF57" s="45" t="s">
        <v>1007</v>
      </c>
      <c r="EG57" s="45" t="s">
        <v>1007</v>
      </c>
      <c r="EH57" s="45" t="s">
        <v>1007</v>
      </c>
      <c r="EI57" s="45" t="s">
        <v>1007</v>
      </c>
      <c r="EJ57" s="45" t="s">
        <v>1007</v>
      </c>
      <c r="EK57" s="45" t="s">
        <v>1007</v>
      </c>
      <c r="EL57" s="45" t="s">
        <v>1007</v>
      </c>
      <c r="EM57" s="45" t="s">
        <v>1007</v>
      </c>
      <c r="EN57" s="57">
        <v>4430</v>
      </c>
      <c r="EO57" s="47">
        <v>133</v>
      </c>
      <c r="EP57" s="47">
        <v>681</v>
      </c>
      <c r="EQ57" s="47">
        <v>3</v>
      </c>
      <c r="ER57" s="47"/>
      <c r="ES57" s="47">
        <v>1704</v>
      </c>
      <c r="ET57" s="47">
        <v>335</v>
      </c>
      <c r="EU57" s="47">
        <v>566</v>
      </c>
      <c r="EV57" s="47">
        <v>395</v>
      </c>
      <c r="EW57" s="57"/>
      <c r="EX57" s="47">
        <v>179</v>
      </c>
      <c r="EY57" s="47">
        <v>434</v>
      </c>
      <c r="EZ57" s="47">
        <v>4430</v>
      </c>
      <c r="FA57" s="47">
        <v>146</v>
      </c>
      <c r="FB57" s="47">
        <v>0</v>
      </c>
      <c r="FC57" s="47">
        <v>120</v>
      </c>
      <c r="FD57" s="47">
        <v>18</v>
      </c>
      <c r="FE57" s="47">
        <v>2</v>
      </c>
      <c r="FF57" s="47">
        <v>22</v>
      </c>
      <c r="FG57" s="47">
        <v>27</v>
      </c>
      <c r="FH57" s="47">
        <v>541</v>
      </c>
      <c r="FI57" s="47">
        <v>6</v>
      </c>
      <c r="FJ57" s="47">
        <v>3</v>
      </c>
      <c r="FK57" s="47">
        <v>102</v>
      </c>
      <c r="FL57" s="47">
        <v>391</v>
      </c>
      <c r="FM57" s="47">
        <v>19</v>
      </c>
      <c r="FN57" s="47">
        <v>214</v>
      </c>
      <c r="FO57" s="47">
        <v>25</v>
      </c>
      <c r="FP57" s="47">
        <v>1</v>
      </c>
      <c r="FQ57" s="47">
        <v>0</v>
      </c>
      <c r="FR57" s="47">
        <v>5</v>
      </c>
      <c r="FS57" s="47">
        <v>517</v>
      </c>
      <c r="FT57" s="47">
        <v>24</v>
      </c>
      <c r="FU57" s="47">
        <v>45</v>
      </c>
      <c r="FV57" s="47">
        <v>1</v>
      </c>
      <c r="FW57" s="47">
        <v>200</v>
      </c>
      <c r="FX57" s="47">
        <v>0</v>
      </c>
      <c r="FY57" s="47">
        <v>113</v>
      </c>
      <c r="FZ57" s="47">
        <v>22</v>
      </c>
      <c r="GA57" s="47">
        <v>164</v>
      </c>
      <c r="GB57" s="47">
        <v>335</v>
      </c>
      <c r="GC57" s="47">
        <v>3</v>
      </c>
      <c r="GD57" s="47">
        <v>155</v>
      </c>
      <c r="GE57" s="47">
        <v>55</v>
      </c>
      <c r="GF57" s="47">
        <v>101</v>
      </c>
      <c r="GG57" s="47">
        <v>139</v>
      </c>
      <c r="GH57" s="47">
        <v>74</v>
      </c>
      <c r="GI57" s="47">
        <v>69</v>
      </c>
      <c r="GJ57" s="47" t="s">
        <v>1007</v>
      </c>
      <c r="GK57" s="47">
        <v>93</v>
      </c>
      <c r="GL57" s="47">
        <v>12</v>
      </c>
      <c r="GM57" s="47">
        <v>1</v>
      </c>
      <c r="GN57" s="47" t="s">
        <v>1007</v>
      </c>
      <c r="GO57" s="47">
        <v>0</v>
      </c>
      <c r="GP57" s="47"/>
      <c r="GQ57" s="47" t="s">
        <v>1007</v>
      </c>
      <c r="GR57" s="47">
        <v>1</v>
      </c>
      <c r="GS57" s="47" t="s">
        <v>1007</v>
      </c>
      <c r="GT57" s="47"/>
      <c r="GU57" s="47">
        <v>1</v>
      </c>
      <c r="GV57" s="47" t="s">
        <v>1007</v>
      </c>
      <c r="GW57" s="47"/>
      <c r="GX57" s="47">
        <v>1</v>
      </c>
      <c r="GY57" s="47" t="s">
        <v>1007</v>
      </c>
      <c r="GZ57" s="47" t="s">
        <v>1007</v>
      </c>
      <c r="HA57" s="47" t="s">
        <v>1007</v>
      </c>
      <c r="HB57" s="47" t="s">
        <v>1007</v>
      </c>
      <c r="HC57" s="47">
        <v>0</v>
      </c>
      <c r="HD57" s="47">
        <v>0</v>
      </c>
      <c r="HE57" s="47">
        <v>0</v>
      </c>
      <c r="HF57" s="47">
        <v>11</v>
      </c>
      <c r="HG57" s="47">
        <v>2</v>
      </c>
      <c r="HH57" s="47">
        <v>0</v>
      </c>
      <c r="HI57" s="47">
        <v>2</v>
      </c>
      <c r="HJ57" s="47" t="s">
        <v>1007</v>
      </c>
      <c r="HK57" s="47" t="s">
        <v>1007</v>
      </c>
      <c r="HL57" s="47" t="s">
        <v>1007</v>
      </c>
      <c r="HM57" s="47" t="s">
        <v>1007</v>
      </c>
      <c r="HN57" s="47" t="s">
        <v>1007</v>
      </c>
      <c r="HO57" s="47">
        <v>0</v>
      </c>
      <c r="HP57" s="47">
        <v>1</v>
      </c>
      <c r="HQ57" s="47" t="s">
        <v>1007</v>
      </c>
      <c r="HR57" s="47" t="s">
        <v>1007</v>
      </c>
      <c r="HS57" s="47" t="s">
        <v>1007</v>
      </c>
      <c r="HT57" s="47" t="s">
        <v>1007</v>
      </c>
      <c r="HU57" s="47" t="s">
        <v>1007</v>
      </c>
      <c r="HV57" s="47" t="s">
        <v>1007</v>
      </c>
      <c r="HW57" s="47" t="s">
        <v>1007</v>
      </c>
      <c r="HX57" s="47">
        <v>0</v>
      </c>
      <c r="HY57" s="47">
        <v>0</v>
      </c>
      <c r="HZ57" s="47" t="s">
        <v>1007</v>
      </c>
      <c r="IA57" s="47" t="s">
        <v>1007</v>
      </c>
      <c r="IB57" s="47" t="s">
        <v>1007</v>
      </c>
      <c r="IC57" s="47">
        <v>0</v>
      </c>
      <c r="ID57" s="47">
        <v>9</v>
      </c>
      <c r="IE57" s="47">
        <v>1</v>
      </c>
      <c r="IF57" s="47">
        <v>0</v>
      </c>
      <c r="IG57" s="47">
        <v>2</v>
      </c>
      <c r="IH57" s="47">
        <v>1</v>
      </c>
      <c r="II57" s="47">
        <v>0</v>
      </c>
      <c r="IJ57" s="47">
        <v>0</v>
      </c>
      <c r="IK57" s="47" t="s">
        <v>1007</v>
      </c>
      <c r="IL57" s="47">
        <v>145</v>
      </c>
      <c r="IM57" s="47">
        <v>15</v>
      </c>
      <c r="IN57" s="47">
        <v>1</v>
      </c>
      <c r="IO57" s="47">
        <v>0</v>
      </c>
      <c r="IP57" s="47"/>
      <c r="IQ57" s="47" t="s">
        <v>1007</v>
      </c>
      <c r="IR57" s="47">
        <v>9</v>
      </c>
      <c r="IS57" s="47"/>
      <c r="IT57" s="47" t="s">
        <v>1007</v>
      </c>
      <c r="IU57" s="47" t="s">
        <v>1007</v>
      </c>
      <c r="IV57" s="47" t="s">
        <v>1007</v>
      </c>
      <c r="IW57" s="47" t="s">
        <v>1007</v>
      </c>
      <c r="IX57" s="47" t="s">
        <v>1007</v>
      </c>
      <c r="IY57" s="47" t="s">
        <v>1007</v>
      </c>
      <c r="IZ57" s="47" t="s">
        <v>1007</v>
      </c>
      <c r="JA57" s="47" t="s">
        <v>1007</v>
      </c>
      <c r="JB57" s="47"/>
      <c r="JC57" s="47">
        <v>4</v>
      </c>
      <c r="JD57" s="47" t="s">
        <v>1007</v>
      </c>
      <c r="JE57" s="47" t="s">
        <v>1007</v>
      </c>
      <c r="JF57" s="47" t="s">
        <v>1007</v>
      </c>
      <c r="JG57" s="47">
        <v>51</v>
      </c>
      <c r="JH57" s="47" t="s">
        <v>1007</v>
      </c>
      <c r="JI57" s="47">
        <v>338</v>
      </c>
      <c r="JJ57" s="47">
        <v>2</v>
      </c>
      <c r="JK57" s="47" t="s">
        <v>1007</v>
      </c>
      <c r="JL57" s="47">
        <v>59</v>
      </c>
      <c r="JM57" s="47">
        <v>9</v>
      </c>
      <c r="JN57" s="47">
        <v>133</v>
      </c>
      <c r="JO57" s="63">
        <v>2.2569444444444442E-3</v>
      </c>
      <c r="JP57" s="52">
        <v>2.9513888888888888E-3</v>
      </c>
      <c r="JQ57" s="47">
        <v>254</v>
      </c>
      <c r="JR57" s="63">
        <v>4.0509259259259258E-4</v>
      </c>
      <c r="JS57" s="52">
        <v>2.9629629629629628E-3</v>
      </c>
      <c r="JT57" s="5">
        <v>984</v>
      </c>
      <c r="JU57" s="54">
        <v>0.22212189616252823</v>
      </c>
      <c r="JV57" s="45"/>
      <c r="JW57" s="45"/>
      <c r="JX57" s="45"/>
      <c r="JY57" s="45"/>
      <c r="JZ57" s="45"/>
      <c r="KA57" s="45"/>
      <c r="KB57" s="45"/>
      <c r="KC57" s="45"/>
      <c r="KD57" s="47">
        <v>133</v>
      </c>
      <c r="KE57" s="53">
        <v>5.0000000000000001E-3</v>
      </c>
      <c r="KF57" s="53">
        <v>5.0462962962962961E-3</v>
      </c>
      <c r="KG57" s="53">
        <v>1.0729166666666666E-2</v>
      </c>
      <c r="KH57" s="47">
        <v>681</v>
      </c>
      <c r="KI57" s="53">
        <v>6.7824074074074071E-3</v>
      </c>
      <c r="KJ57" s="53">
        <v>1.3414351851851853E-2</v>
      </c>
      <c r="KK57" s="49">
        <v>1704</v>
      </c>
      <c r="KL57" s="53">
        <v>9.2708333333333337E-2</v>
      </c>
      <c r="KM57" s="53">
        <v>0.35326388888888888</v>
      </c>
      <c r="KN57" s="53">
        <v>0.10292824074074074</v>
      </c>
      <c r="KO57" s="49">
        <v>566</v>
      </c>
      <c r="KP57" s="53">
        <v>0.10452546296296296</v>
      </c>
      <c r="KQ57" s="53">
        <v>0.54202546296296295</v>
      </c>
      <c r="KR57" s="49">
        <v>179</v>
      </c>
      <c r="KS57" s="53">
        <v>4.3541666666666666E-2</v>
      </c>
      <c r="KT57" s="53">
        <v>0.55474537037037042</v>
      </c>
      <c r="KU57" s="57">
        <v>55</v>
      </c>
      <c r="KV57" s="49">
        <v>10</v>
      </c>
      <c r="KW57" s="49">
        <v>25</v>
      </c>
      <c r="KX57" s="49"/>
      <c r="KY57" s="49"/>
      <c r="KZ57" s="49">
        <v>12</v>
      </c>
      <c r="LA57" s="49">
        <v>7</v>
      </c>
      <c r="LB57" s="49"/>
      <c r="LC57" s="49">
        <v>1</v>
      </c>
      <c r="LD57" s="49">
        <v>47</v>
      </c>
      <c r="LE57" s="55">
        <v>0.8545454545454545</v>
      </c>
      <c r="LF57" s="45" t="s">
        <v>1007</v>
      </c>
      <c r="LG57" s="45" t="s">
        <v>1007</v>
      </c>
      <c r="LH57" s="45" t="s">
        <v>1007</v>
      </c>
      <c r="LI57" s="45" t="s">
        <v>1007</v>
      </c>
      <c r="LJ57" s="45" t="s">
        <v>1007</v>
      </c>
      <c r="LK57" s="45" t="s">
        <v>1007</v>
      </c>
      <c r="LL57" s="45" t="s">
        <v>1007</v>
      </c>
      <c r="LM57" s="45" t="s">
        <v>1007</v>
      </c>
      <c r="LN57" s="45" t="s">
        <v>1007</v>
      </c>
      <c r="LO57" s="45" t="s">
        <v>1007</v>
      </c>
      <c r="LP57" s="45" t="s">
        <v>1007</v>
      </c>
      <c r="LQ57" s="45" t="s">
        <v>1007</v>
      </c>
      <c r="LR57" s="45" t="s">
        <v>1007</v>
      </c>
      <c r="LS57" s="45" t="s">
        <v>1007</v>
      </c>
      <c r="LT57" s="45" t="s">
        <v>1007</v>
      </c>
      <c r="LU57" s="45" t="s">
        <v>1007</v>
      </c>
      <c r="LV57" s="45" t="s">
        <v>1007</v>
      </c>
      <c r="LW57" s="45" t="s">
        <v>1007</v>
      </c>
      <c r="LX57" s="45" t="s">
        <v>1007</v>
      </c>
      <c r="LY57" s="45" t="s">
        <v>1007</v>
      </c>
      <c r="LZ57" s="45" t="s">
        <v>1007</v>
      </c>
      <c r="MA57" s="45" t="s">
        <v>1007</v>
      </c>
      <c r="MB57" s="45" t="s">
        <v>1007</v>
      </c>
      <c r="MC57" s="45">
        <v>863</v>
      </c>
      <c r="MD57" s="45"/>
      <c r="ME57" s="45"/>
      <c r="MF57" s="45"/>
      <c r="MG57" s="45"/>
      <c r="MH57" s="45"/>
      <c r="MI57" s="45"/>
      <c r="MJ57" s="45"/>
      <c r="MK57" s="45"/>
      <c r="ML57" s="45"/>
      <c r="MM57" s="45"/>
      <c r="MN57" s="45"/>
      <c r="MO57" s="45"/>
      <c r="MP57" s="45"/>
      <c r="MQ57" s="45"/>
      <c r="MR57" s="45"/>
      <c r="MS57" s="45"/>
      <c r="MT57" s="45"/>
      <c r="MU57" s="45"/>
      <c r="MV57" s="45"/>
      <c r="MW57" s="45"/>
      <c r="MX57" s="45"/>
      <c r="MY57" s="45"/>
      <c r="MZ57" s="45"/>
      <c r="NA57" s="45"/>
      <c r="NB57" s="45"/>
      <c r="NC57" s="45"/>
      <c r="ND57" s="45"/>
      <c r="NE57" s="45"/>
      <c r="NF57" s="45"/>
      <c r="NG57" s="45"/>
      <c r="NH57" s="45"/>
      <c r="NI57" s="45"/>
      <c r="NJ57" s="45"/>
      <c r="NK57" s="45"/>
      <c r="NL57" s="45"/>
      <c r="NM57" s="45"/>
      <c r="NN57" s="5">
        <v>1563</v>
      </c>
      <c r="NO57" s="5">
        <v>2426</v>
      </c>
      <c r="NP57" s="17">
        <v>0.64427040395713109</v>
      </c>
      <c r="NQ57" s="5">
        <v>1563</v>
      </c>
      <c r="NR57" s="5">
        <v>1518</v>
      </c>
      <c r="NS57" s="5">
        <v>36</v>
      </c>
      <c r="NT57" s="5">
        <v>2</v>
      </c>
      <c r="NU57" s="5">
        <v>7</v>
      </c>
      <c r="NV57" s="58">
        <v>0.23471882640586797</v>
      </c>
      <c r="NW57" s="49">
        <v>288</v>
      </c>
      <c r="NX57" s="49">
        <v>1227</v>
      </c>
      <c r="NY57" s="45"/>
      <c r="NZ57" s="58">
        <v>0.23379819524200163</v>
      </c>
      <c r="OA57" s="49">
        <v>285</v>
      </c>
      <c r="OB57" s="49">
        <v>1219</v>
      </c>
      <c r="OC57" s="58">
        <v>0.42857142857142855</v>
      </c>
      <c r="OD57" s="49">
        <v>3</v>
      </c>
      <c r="OE57" s="49">
        <v>7</v>
      </c>
      <c r="OF57" s="58">
        <v>0</v>
      </c>
      <c r="OG57" s="49">
        <v>0</v>
      </c>
      <c r="OH57" s="49">
        <v>1</v>
      </c>
      <c r="OI57" s="58">
        <v>0</v>
      </c>
      <c r="OJ57" s="49">
        <v>0</v>
      </c>
      <c r="OK57" s="49">
        <v>0</v>
      </c>
      <c r="OL57" s="49">
        <v>1789.8969089999996</v>
      </c>
      <c r="OM57" s="49">
        <v>1784.4494099999995</v>
      </c>
      <c r="ON57" s="64">
        <v>3.2699989999999999</v>
      </c>
      <c r="OO57" s="64">
        <v>2.1775000000000002</v>
      </c>
      <c r="OP57" s="49" t="s">
        <v>1007</v>
      </c>
      <c r="OQ57" s="58">
        <v>0.73757131214343929</v>
      </c>
      <c r="OR57" s="49">
        <v>905</v>
      </c>
      <c r="OS57" s="49">
        <v>1227</v>
      </c>
      <c r="OT57" s="45"/>
      <c r="OU57" s="58">
        <v>0.73666940114848234</v>
      </c>
      <c r="OV57" s="49">
        <v>898</v>
      </c>
      <c r="OW57" s="49">
        <v>1219</v>
      </c>
      <c r="OX57" s="58">
        <v>0.8571428571428571</v>
      </c>
      <c r="OY57" s="49">
        <v>6</v>
      </c>
      <c r="OZ57" s="49">
        <v>7</v>
      </c>
      <c r="PA57" s="58">
        <v>1</v>
      </c>
      <c r="PB57" s="49">
        <v>1</v>
      </c>
      <c r="PC57" s="49">
        <v>1</v>
      </c>
      <c r="PD57" s="58">
        <v>0</v>
      </c>
      <c r="PE57" s="49">
        <v>0</v>
      </c>
      <c r="PF57" s="57">
        <v>0</v>
      </c>
      <c r="PG57" s="49">
        <v>83</v>
      </c>
      <c r="PH57" s="49">
        <v>1563</v>
      </c>
      <c r="PI57" s="54">
        <v>5.3103007037747924E-2</v>
      </c>
      <c r="PJ57" s="49">
        <v>71.182759000000004</v>
      </c>
      <c r="PK57" s="49">
        <v>71.180537000000001</v>
      </c>
      <c r="PL57" s="64">
        <v>2.222E-3</v>
      </c>
      <c r="PM57" s="49">
        <v>0</v>
      </c>
      <c r="PN57" s="49" t="s">
        <v>1007</v>
      </c>
      <c r="PO57" s="49">
        <v>1468</v>
      </c>
      <c r="PP57" s="55">
        <v>0.82220708446866486</v>
      </c>
      <c r="PQ57" s="55">
        <v>0.15463215258855587</v>
      </c>
      <c r="PR57" s="55">
        <v>1.9073569482288829E-2</v>
      </c>
      <c r="PS57" s="55">
        <v>4.0871934604904629E-3</v>
      </c>
      <c r="PT57" s="59"/>
      <c r="PU57" s="49">
        <v>566</v>
      </c>
      <c r="PV57" s="49">
        <v>232</v>
      </c>
      <c r="PW57" s="60">
        <v>0.40989399293286222</v>
      </c>
      <c r="PX57" s="53">
        <v>0.10412037037037038</v>
      </c>
      <c r="PY57" s="53">
        <v>0.55163194444444441</v>
      </c>
      <c r="PZ57" s="49">
        <v>121</v>
      </c>
      <c r="QA57" s="60">
        <v>0.21378091872791519</v>
      </c>
      <c r="QB57" s="49">
        <v>141</v>
      </c>
      <c r="QC57" s="60">
        <v>0.24911660777385158</v>
      </c>
      <c r="QD57" s="59"/>
      <c r="QE57" s="49">
        <v>179</v>
      </c>
      <c r="QF57" s="49">
        <v>57</v>
      </c>
      <c r="QG57" s="60">
        <v>0.31843575418994413</v>
      </c>
      <c r="QH57" s="53">
        <v>3.2719907407407406E-2</v>
      </c>
      <c r="QI57" s="53">
        <v>0.40030092592592592</v>
      </c>
    </row>
    <row r="58" spans="1:451" ht="15" x14ac:dyDescent="0.25">
      <c r="A58" s="46">
        <v>46054</v>
      </c>
      <c r="B58" s="2" t="s">
        <v>571</v>
      </c>
      <c r="C58" s="47">
        <v>478819</v>
      </c>
      <c r="D58" s="47"/>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7">
        <v>286</v>
      </c>
      <c r="EC58" s="47">
        <v>3030</v>
      </c>
      <c r="ED58" s="49">
        <v>31550</v>
      </c>
      <c r="EE58" s="50">
        <v>9.6038034865293179E-2</v>
      </c>
      <c r="EF58" s="45">
        <v>3654</v>
      </c>
      <c r="EG58" s="45">
        <v>1133</v>
      </c>
      <c r="EH58" s="45">
        <v>472</v>
      </c>
      <c r="EI58" s="45">
        <v>2049</v>
      </c>
      <c r="EJ58" s="47">
        <v>39006</v>
      </c>
      <c r="EK58" s="51">
        <v>1.1574074074074073E-5</v>
      </c>
      <c r="EL58" s="51">
        <v>1.1574074074074073E-5</v>
      </c>
      <c r="EM58" s="51">
        <v>1.3888888888888889E-4</v>
      </c>
      <c r="EN58" s="47">
        <v>31550</v>
      </c>
      <c r="EO58" s="47">
        <v>834</v>
      </c>
      <c r="EP58" s="47">
        <v>4289</v>
      </c>
      <c r="EQ58" s="47">
        <v>66</v>
      </c>
      <c r="ER58" s="47"/>
      <c r="ES58" s="47">
        <v>12281</v>
      </c>
      <c r="ET58" s="47">
        <v>2390</v>
      </c>
      <c r="EU58" s="47">
        <v>4575</v>
      </c>
      <c r="EV58" s="47">
        <v>2473</v>
      </c>
      <c r="EW58" s="47"/>
      <c r="EX58" s="47">
        <v>1818</v>
      </c>
      <c r="EY58" s="47">
        <v>2824</v>
      </c>
      <c r="EZ58" s="47">
        <v>31550</v>
      </c>
      <c r="FA58" s="47">
        <v>1029</v>
      </c>
      <c r="FB58" s="47">
        <v>22</v>
      </c>
      <c r="FC58" s="47">
        <v>821</v>
      </c>
      <c r="FD58" s="47">
        <v>185</v>
      </c>
      <c r="FE58" s="47">
        <v>32</v>
      </c>
      <c r="FF58" s="47">
        <v>190</v>
      </c>
      <c r="FG58" s="47">
        <v>293</v>
      </c>
      <c r="FH58" s="47">
        <v>3422</v>
      </c>
      <c r="FI58" s="47">
        <v>67</v>
      </c>
      <c r="FJ58" s="47">
        <v>26</v>
      </c>
      <c r="FK58" s="47">
        <v>637</v>
      </c>
      <c r="FL58" s="47">
        <v>2687</v>
      </c>
      <c r="FM58" s="47">
        <v>117</v>
      </c>
      <c r="FN58" s="47">
        <v>1276</v>
      </c>
      <c r="FO58" s="47">
        <v>228</v>
      </c>
      <c r="FP58" s="47">
        <v>21</v>
      </c>
      <c r="FQ58" s="47">
        <v>4</v>
      </c>
      <c r="FR58" s="47">
        <v>24</v>
      </c>
      <c r="FS58" s="47">
        <v>4175</v>
      </c>
      <c r="FT58" s="47">
        <v>149</v>
      </c>
      <c r="FU58" s="47">
        <v>319</v>
      </c>
      <c r="FV58" s="47">
        <v>9</v>
      </c>
      <c r="FW58" s="47">
        <v>1242</v>
      </c>
      <c r="FX58" s="47">
        <v>3</v>
      </c>
      <c r="FY58" s="47">
        <v>963</v>
      </c>
      <c r="FZ58" s="47">
        <v>130</v>
      </c>
      <c r="GA58" s="47">
        <v>1340</v>
      </c>
      <c r="GB58" s="47">
        <v>2634</v>
      </c>
      <c r="GC58" s="47">
        <v>38</v>
      </c>
      <c r="GD58" s="47">
        <v>1046</v>
      </c>
      <c r="GE58" s="47">
        <v>361</v>
      </c>
      <c r="GF58" s="47">
        <v>750</v>
      </c>
      <c r="GG58" s="47">
        <v>1131</v>
      </c>
      <c r="GH58" s="47">
        <v>611</v>
      </c>
      <c r="GI58" s="47">
        <v>881</v>
      </c>
      <c r="GJ58" s="47">
        <v>0</v>
      </c>
      <c r="GK58" s="47">
        <v>798</v>
      </c>
      <c r="GL58" s="47">
        <v>251</v>
      </c>
      <c r="GM58" s="47">
        <v>15</v>
      </c>
      <c r="GN58" s="47">
        <v>0</v>
      </c>
      <c r="GO58" s="47">
        <v>11</v>
      </c>
      <c r="GP58" s="47"/>
      <c r="GQ58" s="47">
        <v>0</v>
      </c>
      <c r="GR58" s="47">
        <v>0</v>
      </c>
      <c r="GS58" s="47">
        <v>0</v>
      </c>
      <c r="GT58" s="47"/>
      <c r="GU58" s="47">
        <v>6</v>
      </c>
      <c r="GV58" s="47">
        <v>1</v>
      </c>
      <c r="GW58" s="47"/>
      <c r="GX58" s="47">
        <v>3</v>
      </c>
      <c r="GY58" s="47">
        <v>0</v>
      </c>
      <c r="GZ58" s="47">
        <v>0</v>
      </c>
      <c r="HA58" s="47">
        <v>0</v>
      </c>
      <c r="HB58" s="47">
        <v>0</v>
      </c>
      <c r="HC58" s="47">
        <v>0</v>
      </c>
      <c r="HD58" s="47">
        <v>2</v>
      </c>
      <c r="HE58" s="47">
        <v>0</v>
      </c>
      <c r="HF58" s="47">
        <v>31</v>
      </c>
      <c r="HG58" s="47">
        <v>5</v>
      </c>
      <c r="HH58" s="47">
        <v>6</v>
      </c>
      <c r="HI58" s="47">
        <v>18</v>
      </c>
      <c r="HJ58" s="47">
        <v>0</v>
      </c>
      <c r="HK58" s="47">
        <v>0</v>
      </c>
      <c r="HL58" s="47">
        <v>3</v>
      </c>
      <c r="HM58" s="47">
        <v>5</v>
      </c>
      <c r="HN58" s="47">
        <v>0</v>
      </c>
      <c r="HO58" s="47">
        <v>1</v>
      </c>
      <c r="HP58" s="47">
        <v>0</v>
      </c>
      <c r="HQ58" s="47">
        <v>0</v>
      </c>
      <c r="HR58" s="47">
        <v>0</v>
      </c>
      <c r="HS58" s="47">
        <v>0</v>
      </c>
      <c r="HT58" s="47">
        <v>0</v>
      </c>
      <c r="HU58" s="47">
        <v>0</v>
      </c>
      <c r="HV58" s="47">
        <v>0</v>
      </c>
      <c r="HW58" s="47">
        <v>0</v>
      </c>
      <c r="HX58" s="47">
        <v>2</v>
      </c>
      <c r="HY58" s="47">
        <v>0</v>
      </c>
      <c r="HZ58" s="47">
        <v>0</v>
      </c>
      <c r="IA58" s="47">
        <v>0</v>
      </c>
      <c r="IB58" s="47">
        <v>0</v>
      </c>
      <c r="IC58" s="47">
        <v>18</v>
      </c>
      <c r="ID58" s="47">
        <v>9</v>
      </c>
      <c r="IE58" s="47">
        <v>2</v>
      </c>
      <c r="IF58" s="47">
        <v>4</v>
      </c>
      <c r="IG58" s="47">
        <v>2</v>
      </c>
      <c r="IH58" s="47">
        <v>11</v>
      </c>
      <c r="II58" s="47">
        <v>4</v>
      </c>
      <c r="IJ58" s="47">
        <v>2</v>
      </c>
      <c r="IK58" s="47">
        <v>0</v>
      </c>
      <c r="IL58" s="47">
        <v>990</v>
      </c>
      <c r="IM58" s="47">
        <v>276</v>
      </c>
      <c r="IN58" s="47">
        <v>12</v>
      </c>
      <c r="IO58" s="47">
        <v>1</v>
      </c>
      <c r="IP58" s="47"/>
      <c r="IQ58" s="47">
        <v>0</v>
      </c>
      <c r="IR58" s="47">
        <v>54</v>
      </c>
      <c r="IS58" s="47">
        <v>6</v>
      </c>
      <c r="IT58" s="47">
        <v>0</v>
      </c>
      <c r="IU58" s="47">
        <v>0</v>
      </c>
      <c r="IV58" s="47">
        <v>0</v>
      </c>
      <c r="IW58" s="47">
        <v>0</v>
      </c>
      <c r="IX58" s="47">
        <v>0</v>
      </c>
      <c r="IY58" s="47">
        <v>0</v>
      </c>
      <c r="IZ58" s="47">
        <v>0</v>
      </c>
      <c r="JA58" s="47">
        <v>0</v>
      </c>
      <c r="JB58" s="47">
        <v>1</v>
      </c>
      <c r="JC58" s="47">
        <v>22</v>
      </c>
      <c r="JD58" s="47">
        <v>0</v>
      </c>
      <c r="JE58" s="47">
        <v>0</v>
      </c>
      <c r="JF58" s="47">
        <v>0</v>
      </c>
      <c r="JG58" s="47">
        <v>247</v>
      </c>
      <c r="JH58" s="47">
        <v>0</v>
      </c>
      <c r="JI58" s="47">
        <v>1464</v>
      </c>
      <c r="JJ58" s="47">
        <v>25</v>
      </c>
      <c r="JK58" s="47">
        <v>0</v>
      </c>
      <c r="JL58" s="47">
        <v>357</v>
      </c>
      <c r="JM58" s="47">
        <v>22</v>
      </c>
      <c r="JN58" s="47">
        <v>817</v>
      </c>
      <c r="JO58" s="52">
        <v>2.0138888888888888E-3</v>
      </c>
      <c r="JP58" s="53">
        <v>3.0902777777777777E-3</v>
      </c>
      <c r="JQ58" s="47">
        <v>1721</v>
      </c>
      <c r="JR58" s="52">
        <v>3.3564814814814812E-4</v>
      </c>
      <c r="JS58" s="53">
        <v>2.7893518518518519E-3</v>
      </c>
      <c r="JT58" s="5">
        <v>6190</v>
      </c>
      <c r="JU58" s="54">
        <v>0.19619651347068146</v>
      </c>
      <c r="JV58" s="45"/>
      <c r="JW58" s="45"/>
      <c r="JX58" s="45"/>
      <c r="JY58" s="45"/>
      <c r="JZ58" s="45"/>
      <c r="KA58" s="45"/>
      <c r="KB58" s="45"/>
      <c r="KC58" s="45"/>
      <c r="KD58" s="47">
        <v>817</v>
      </c>
      <c r="KE58" s="53">
        <v>3.5185185185185185E-3</v>
      </c>
      <c r="KF58" s="53">
        <v>4.7337962962962967E-3</v>
      </c>
      <c r="KG58" s="53">
        <v>1.0752314814814815E-2</v>
      </c>
      <c r="KH58" s="49">
        <v>4261</v>
      </c>
      <c r="KI58" s="53">
        <v>6.1805555555555555E-3</v>
      </c>
      <c r="KJ58" s="53">
        <v>1.5104166666666667E-2</v>
      </c>
      <c r="KK58" s="49">
        <v>12281</v>
      </c>
      <c r="KL58" s="53">
        <v>5.1840277777777777E-2</v>
      </c>
      <c r="KM58" s="53">
        <v>0.18449074074074073</v>
      </c>
      <c r="KN58" s="53">
        <v>5.572916666666667E-2</v>
      </c>
      <c r="KO58" s="49">
        <v>4575</v>
      </c>
      <c r="KP58" s="53">
        <v>6.5173611111111113E-2</v>
      </c>
      <c r="KQ58" s="53">
        <v>0.39157407407407407</v>
      </c>
      <c r="KR58" s="49">
        <v>1818</v>
      </c>
      <c r="KS58" s="53">
        <v>6.3784722222222229E-2</v>
      </c>
      <c r="KT58" s="53">
        <v>0.50987268518518514</v>
      </c>
      <c r="KU58" s="49">
        <v>398</v>
      </c>
      <c r="KV58" s="49">
        <v>69</v>
      </c>
      <c r="KW58" s="49">
        <v>149</v>
      </c>
      <c r="KX58" s="49"/>
      <c r="KY58" s="49"/>
      <c r="KZ58" s="49">
        <v>78</v>
      </c>
      <c r="LA58" s="49">
        <v>94</v>
      </c>
      <c r="LB58" s="49"/>
      <c r="LC58" s="49">
        <v>8</v>
      </c>
      <c r="LD58" s="49">
        <v>286</v>
      </c>
      <c r="LE58" s="55">
        <v>0.71859296482412061</v>
      </c>
      <c r="LF58" s="56">
        <v>0.21428571428571427</v>
      </c>
      <c r="LG58" s="57">
        <v>45</v>
      </c>
      <c r="LH58" s="57">
        <v>210</v>
      </c>
      <c r="LI58" s="56">
        <v>0.87706855791962179</v>
      </c>
      <c r="LJ58" s="57">
        <v>371</v>
      </c>
      <c r="LK58" s="57">
        <v>423</v>
      </c>
      <c r="LL58" s="56">
        <v>0.91769547325102885</v>
      </c>
      <c r="LM58" s="57">
        <v>223</v>
      </c>
      <c r="LN58" s="57">
        <v>243</v>
      </c>
      <c r="LO58" s="56">
        <v>1</v>
      </c>
      <c r="LP58" s="57">
        <v>243</v>
      </c>
      <c r="LQ58" s="56">
        <v>0.73170731707317072</v>
      </c>
      <c r="LR58" s="57">
        <v>60</v>
      </c>
      <c r="LS58" s="57">
        <v>82</v>
      </c>
      <c r="LT58" s="56">
        <v>0</v>
      </c>
      <c r="LU58" s="57"/>
      <c r="LV58" s="57"/>
      <c r="LW58" s="56">
        <v>0</v>
      </c>
      <c r="LX58" s="57"/>
      <c r="LY58" s="57"/>
      <c r="LZ58" s="56">
        <v>0.75203252032520329</v>
      </c>
      <c r="MA58" s="57">
        <v>185</v>
      </c>
      <c r="MB58" s="57">
        <v>246</v>
      </c>
      <c r="MC58" s="45">
        <v>6226</v>
      </c>
      <c r="MD58" s="45"/>
      <c r="ME58" s="45"/>
      <c r="MF58" s="45"/>
      <c r="MG58" s="45"/>
      <c r="MH58" s="45"/>
      <c r="MI58" s="45"/>
      <c r="MJ58" s="45"/>
      <c r="MK58" s="45"/>
      <c r="ML58" s="45"/>
      <c r="MM58" s="45"/>
      <c r="MN58" s="45"/>
      <c r="MO58" s="45"/>
      <c r="MP58" s="45"/>
      <c r="MQ58" s="45"/>
      <c r="MR58" s="45"/>
      <c r="MS58" s="45"/>
      <c r="MT58" s="45"/>
      <c r="MU58" s="45"/>
      <c r="MV58" s="45"/>
      <c r="MW58" s="45"/>
      <c r="MX58" s="45"/>
      <c r="MY58" s="45"/>
      <c r="MZ58" s="45"/>
      <c r="NA58" s="45"/>
      <c r="NB58" s="45"/>
      <c r="NC58" s="45"/>
      <c r="ND58" s="45"/>
      <c r="NE58" s="45"/>
      <c r="NF58" s="45"/>
      <c r="NG58" s="45"/>
      <c r="NH58" s="45"/>
      <c r="NI58" s="45"/>
      <c r="NJ58" s="45"/>
      <c r="NK58" s="45"/>
      <c r="NL58" s="45"/>
      <c r="NM58" s="45"/>
      <c r="NN58" s="5">
        <v>12681</v>
      </c>
      <c r="NO58" s="5">
        <v>18907</v>
      </c>
      <c r="NP58" s="17">
        <v>0.67070397207383514</v>
      </c>
      <c r="NQ58" s="5">
        <v>12681</v>
      </c>
      <c r="NR58" s="5">
        <v>11352</v>
      </c>
      <c r="NS58" s="5">
        <v>698</v>
      </c>
      <c r="NT58" s="5">
        <v>423</v>
      </c>
      <c r="NU58" s="5">
        <v>208</v>
      </c>
      <c r="NV58" s="58">
        <v>0.26104960703118396</v>
      </c>
      <c r="NW58" s="49">
        <v>3089</v>
      </c>
      <c r="NX58" s="49">
        <v>11833</v>
      </c>
      <c r="NY58" s="45"/>
      <c r="NZ58" s="58">
        <v>0.25469006656868676</v>
      </c>
      <c r="OA58" s="49">
        <v>2946</v>
      </c>
      <c r="OB58" s="49">
        <v>11567</v>
      </c>
      <c r="OC58" s="58">
        <v>0.4</v>
      </c>
      <c r="OD58" s="49">
        <v>6</v>
      </c>
      <c r="OE58" s="49">
        <v>15</v>
      </c>
      <c r="OF58" s="58">
        <v>0.54581673306772904</v>
      </c>
      <c r="OG58" s="49">
        <v>137</v>
      </c>
      <c r="OH58" s="49">
        <v>251</v>
      </c>
      <c r="OI58" s="58">
        <v>0</v>
      </c>
      <c r="OJ58" s="49">
        <v>0</v>
      </c>
      <c r="OK58" s="49">
        <v>0</v>
      </c>
      <c r="OL58" s="49">
        <v>14957.609680999996</v>
      </c>
      <c r="OM58" s="49">
        <v>14889.345532999996</v>
      </c>
      <c r="ON58" s="64">
        <v>6.5430499999999991</v>
      </c>
      <c r="OO58" s="64">
        <v>61.721098000000012</v>
      </c>
      <c r="OP58" s="49">
        <v>0</v>
      </c>
      <c r="OQ58" s="58">
        <v>0.76886672864024341</v>
      </c>
      <c r="OR58" s="49">
        <v>9098</v>
      </c>
      <c r="OS58" s="49">
        <v>11833</v>
      </c>
      <c r="OT58" s="45"/>
      <c r="OU58" s="58">
        <v>0.77107287974409955</v>
      </c>
      <c r="OV58" s="49">
        <v>8919</v>
      </c>
      <c r="OW58" s="49">
        <v>11567</v>
      </c>
      <c r="OX58" s="58">
        <v>0.93333333333333335</v>
      </c>
      <c r="OY58" s="49">
        <v>14</v>
      </c>
      <c r="OZ58" s="49">
        <v>15</v>
      </c>
      <c r="PA58" s="58">
        <v>0.65737051792828682</v>
      </c>
      <c r="PB58" s="49">
        <v>165</v>
      </c>
      <c r="PC58" s="49">
        <v>251</v>
      </c>
      <c r="PD58" s="58">
        <v>0</v>
      </c>
      <c r="PE58" s="49">
        <v>0</v>
      </c>
      <c r="PF58" s="49">
        <v>0</v>
      </c>
      <c r="PG58" s="49">
        <v>1125</v>
      </c>
      <c r="PH58" s="49">
        <v>12680</v>
      </c>
      <c r="PI58" s="54">
        <v>8.8722397476340698E-2</v>
      </c>
      <c r="PJ58" s="49">
        <v>412.84335199999992</v>
      </c>
      <c r="PK58" s="49">
        <v>403.04614099999992</v>
      </c>
      <c r="PL58" s="49">
        <v>0.38722200000000001</v>
      </c>
      <c r="PM58" s="49">
        <v>9.4099889999999995</v>
      </c>
      <c r="PN58" s="49">
        <v>0</v>
      </c>
      <c r="PO58" s="49">
        <v>12412</v>
      </c>
      <c r="PP58" s="55">
        <v>0.82661940058008376</v>
      </c>
      <c r="PQ58" s="55">
        <v>0.14203996132774735</v>
      </c>
      <c r="PR58" s="55">
        <v>2.5217531421205284E-2</v>
      </c>
      <c r="PS58" s="55">
        <v>6.1231066709635839E-3</v>
      </c>
      <c r="PT58" s="59"/>
      <c r="PU58" s="49">
        <v>4575</v>
      </c>
      <c r="PV58" s="49">
        <v>2054</v>
      </c>
      <c r="PW58" s="60">
        <v>0.44896174863387978</v>
      </c>
      <c r="PX58" s="53">
        <v>6.8692129629629631E-2</v>
      </c>
      <c r="PY58" s="53">
        <v>0.40682870370370372</v>
      </c>
      <c r="PZ58" s="49">
        <v>837</v>
      </c>
      <c r="QA58" s="60">
        <v>0.18295081967213114</v>
      </c>
      <c r="QB58" s="49">
        <v>1468</v>
      </c>
      <c r="QC58" s="60">
        <v>0.32087431693989071</v>
      </c>
      <c r="QD58" s="59"/>
      <c r="QE58" s="49">
        <v>1818</v>
      </c>
      <c r="QF58" s="49">
        <v>344</v>
      </c>
      <c r="QG58" s="60">
        <v>0.18921892189218922</v>
      </c>
      <c r="QH58" s="53">
        <v>3.4305555555555554E-2</v>
      </c>
      <c r="QI58" s="53">
        <v>0.31560185185185186</v>
      </c>
    </row>
    <row r="59" spans="1:451" ht="15" x14ac:dyDescent="0.25">
      <c r="A59" s="46">
        <v>46054</v>
      </c>
      <c r="B59" s="2" t="s">
        <v>3</v>
      </c>
      <c r="C59" s="61"/>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9">
        <v>63</v>
      </c>
      <c r="EC59" s="62">
        <v>700</v>
      </c>
      <c r="ED59" s="49">
        <v>6149</v>
      </c>
      <c r="EE59" s="50">
        <v>0.11383964872336966</v>
      </c>
      <c r="EF59" s="45" t="s">
        <v>1007</v>
      </c>
      <c r="EG59" s="45" t="s">
        <v>1007</v>
      </c>
      <c r="EH59" s="45" t="s">
        <v>1007</v>
      </c>
      <c r="EI59" s="45" t="s">
        <v>1007</v>
      </c>
      <c r="EJ59" s="45" t="s">
        <v>1007</v>
      </c>
      <c r="EK59" s="45" t="s">
        <v>1007</v>
      </c>
      <c r="EL59" s="45" t="s">
        <v>1007</v>
      </c>
      <c r="EM59" s="45" t="s">
        <v>1007</v>
      </c>
      <c r="EN59" s="57">
        <v>6149</v>
      </c>
      <c r="EO59" s="47">
        <v>149</v>
      </c>
      <c r="EP59" s="47">
        <v>799</v>
      </c>
      <c r="EQ59" s="47">
        <v>12</v>
      </c>
      <c r="ER59" s="47"/>
      <c r="ES59" s="47">
        <v>2251</v>
      </c>
      <c r="ET59" s="47">
        <v>456</v>
      </c>
      <c r="EU59" s="47">
        <v>1015</v>
      </c>
      <c r="EV59" s="47">
        <v>497</v>
      </c>
      <c r="EW59" s="57"/>
      <c r="EX59" s="47">
        <v>461</v>
      </c>
      <c r="EY59" s="47">
        <v>509</v>
      </c>
      <c r="EZ59" s="47">
        <v>6149</v>
      </c>
      <c r="FA59" s="47">
        <v>213</v>
      </c>
      <c r="FB59" s="47">
        <v>3</v>
      </c>
      <c r="FC59" s="47">
        <v>146</v>
      </c>
      <c r="FD59" s="47">
        <v>45</v>
      </c>
      <c r="FE59" s="47">
        <v>8</v>
      </c>
      <c r="FF59" s="47">
        <v>34</v>
      </c>
      <c r="FG59" s="47">
        <v>46</v>
      </c>
      <c r="FH59" s="47">
        <v>676</v>
      </c>
      <c r="FI59" s="47">
        <v>5</v>
      </c>
      <c r="FJ59" s="47">
        <v>7</v>
      </c>
      <c r="FK59" s="47">
        <v>116</v>
      </c>
      <c r="FL59" s="47">
        <v>529</v>
      </c>
      <c r="FM59" s="47">
        <v>16</v>
      </c>
      <c r="FN59" s="47">
        <v>240</v>
      </c>
      <c r="FO59" s="47">
        <v>49</v>
      </c>
      <c r="FP59" s="47">
        <v>4</v>
      </c>
      <c r="FQ59" s="47">
        <v>1</v>
      </c>
      <c r="FR59" s="47">
        <v>0</v>
      </c>
      <c r="FS59" s="47">
        <v>823</v>
      </c>
      <c r="FT59" s="47">
        <v>33</v>
      </c>
      <c r="FU59" s="47">
        <v>57</v>
      </c>
      <c r="FV59" s="47">
        <v>3</v>
      </c>
      <c r="FW59" s="47">
        <v>216</v>
      </c>
      <c r="FX59" s="47">
        <v>0</v>
      </c>
      <c r="FY59" s="47">
        <v>168</v>
      </c>
      <c r="FZ59" s="47">
        <v>26</v>
      </c>
      <c r="GA59" s="47">
        <v>219</v>
      </c>
      <c r="GB59" s="47">
        <v>494</v>
      </c>
      <c r="GC59" s="47">
        <v>9</v>
      </c>
      <c r="GD59" s="47">
        <v>191</v>
      </c>
      <c r="GE59" s="47">
        <v>71</v>
      </c>
      <c r="GF59" s="47">
        <v>133</v>
      </c>
      <c r="GG59" s="47">
        <v>200</v>
      </c>
      <c r="GH59" s="47">
        <v>231</v>
      </c>
      <c r="GI59" s="47">
        <v>265</v>
      </c>
      <c r="GJ59" s="47" t="s">
        <v>1007</v>
      </c>
      <c r="GK59" s="47">
        <v>98</v>
      </c>
      <c r="GL59" s="47">
        <v>65</v>
      </c>
      <c r="GM59" s="47">
        <v>4</v>
      </c>
      <c r="GN59" s="47" t="s">
        <v>1007</v>
      </c>
      <c r="GO59" s="47">
        <v>3</v>
      </c>
      <c r="GP59" s="47"/>
      <c r="GQ59" s="47" t="s">
        <v>1007</v>
      </c>
      <c r="GR59" s="47" t="s">
        <v>1007</v>
      </c>
      <c r="GS59" s="47" t="s">
        <v>1007</v>
      </c>
      <c r="GT59" s="47"/>
      <c r="GU59" s="47">
        <v>0</v>
      </c>
      <c r="GV59" s="47">
        <v>0</v>
      </c>
      <c r="GW59" s="47"/>
      <c r="GX59" s="47">
        <v>1</v>
      </c>
      <c r="GY59" s="47" t="s">
        <v>1007</v>
      </c>
      <c r="GZ59" s="47" t="s">
        <v>1007</v>
      </c>
      <c r="HA59" s="47" t="s">
        <v>1007</v>
      </c>
      <c r="HB59" s="47" t="s">
        <v>1007</v>
      </c>
      <c r="HC59" s="47" t="s">
        <v>1007</v>
      </c>
      <c r="HD59" s="47">
        <v>0</v>
      </c>
      <c r="HE59" s="47" t="s">
        <v>1007</v>
      </c>
      <c r="HF59" s="47">
        <v>8</v>
      </c>
      <c r="HG59" s="47">
        <v>1</v>
      </c>
      <c r="HH59" s="47">
        <v>0</v>
      </c>
      <c r="HI59" s="47">
        <v>7</v>
      </c>
      <c r="HJ59" s="47" t="s">
        <v>1007</v>
      </c>
      <c r="HK59" s="47" t="s">
        <v>1007</v>
      </c>
      <c r="HL59" s="47">
        <v>0</v>
      </c>
      <c r="HM59" s="47">
        <v>0</v>
      </c>
      <c r="HN59" s="47" t="s">
        <v>1007</v>
      </c>
      <c r="HO59" s="47">
        <v>0</v>
      </c>
      <c r="HP59" s="47" t="s">
        <v>1007</v>
      </c>
      <c r="HQ59" s="47" t="s">
        <v>1007</v>
      </c>
      <c r="HR59" s="47" t="s">
        <v>1007</v>
      </c>
      <c r="HS59" s="47" t="s">
        <v>1007</v>
      </c>
      <c r="HT59" s="47" t="s">
        <v>1007</v>
      </c>
      <c r="HU59" s="47" t="s">
        <v>1007</v>
      </c>
      <c r="HV59" s="47" t="s">
        <v>1007</v>
      </c>
      <c r="HW59" s="47" t="s">
        <v>1007</v>
      </c>
      <c r="HX59" s="47">
        <v>0</v>
      </c>
      <c r="HY59" s="47" t="s">
        <v>1007</v>
      </c>
      <c r="HZ59" s="47" t="s">
        <v>1007</v>
      </c>
      <c r="IA59" s="47" t="s">
        <v>1007</v>
      </c>
      <c r="IB59" s="47" t="s">
        <v>1007</v>
      </c>
      <c r="IC59" s="47">
        <v>8</v>
      </c>
      <c r="ID59" s="47">
        <v>0</v>
      </c>
      <c r="IE59" s="47">
        <v>0</v>
      </c>
      <c r="IF59" s="47">
        <v>0</v>
      </c>
      <c r="IG59" s="47">
        <v>0</v>
      </c>
      <c r="IH59" s="47">
        <v>2</v>
      </c>
      <c r="II59" s="47">
        <v>1</v>
      </c>
      <c r="IJ59" s="47">
        <v>0</v>
      </c>
      <c r="IK59" s="47" t="s">
        <v>1007</v>
      </c>
      <c r="IL59" s="47">
        <v>198</v>
      </c>
      <c r="IM59" s="47">
        <v>55</v>
      </c>
      <c r="IN59" s="47">
        <v>5</v>
      </c>
      <c r="IO59" s="47">
        <v>0</v>
      </c>
      <c r="IP59" s="47"/>
      <c r="IQ59" s="47" t="s">
        <v>1007</v>
      </c>
      <c r="IR59" s="47">
        <v>10</v>
      </c>
      <c r="IS59" s="47" t="s">
        <v>1007</v>
      </c>
      <c r="IT59" s="47" t="s">
        <v>1007</v>
      </c>
      <c r="IU59" s="47" t="s">
        <v>1007</v>
      </c>
      <c r="IV59" s="47" t="s">
        <v>1007</v>
      </c>
      <c r="IW59" s="47" t="s">
        <v>1007</v>
      </c>
      <c r="IX59" s="47" t="s">
        <v>1007</v>
      </c>
      <c r="IY59" s="47" t="s">
        <v>1007</v>
      </c>
      <c r="IZ59" s="47" t="s">
        <v>1007</v>
      </c>
      <c r="JA59" s="47" t="s">
        <v>1007</v>
      </c>
      <c r="JB59" s="47">
        <v>1</v>
      </c>
      <c r="JC59" s="47">
        <v>5</v>
      </c>
      <c r="JD59" s="47" t="s">
        <v>1007</v>
      </c>
      <c r="JE59" s="47" t="s">
        <v>1007</v>
      </c>
      <c r="JF59" s="47" t="s">
        <v>1007</v>
      </c>
      <c r="JG59" s="47">
        <v>49</v>
      </c>
      <c r="JH59" s="47" t="s">
        <v>1007</v>
      </c>
      <c r="JI59" s="47">
        <v>287</v>
      </c>
      <c r="JJ59" s="47">
        <v>2</v>
      </c>
      <c r="JK59" s="47" t="s">
        <v>1007</v>
      </c>
      <c r="JL59" s="47">
        <v>58</v>
      </c>
      <c r="JM59" s="47">
        <v>4</v>
      </c>
      <c r="JN59" s="47">
        <v>146</v>
      </c>
      <c r="JO59" s="63">
        <v>1.2847222222222223E-3</v>
      </c>
      <c r="JP59" s="52">
        <v>2.8472222222222223E-3</v>
      </c>
      <c r="JQ59" s="47">
        <v>325</v>
      </c>
      <c r="JR59" s="63">
        <v>3.2407407407407406E-4</v>
      </c>
      <c r="JS59" s="52">
        <v>2.6967592592592594E-3</v>
      </c>
      <c r="JT59" s="5">
        <v>1224</v>
      </c>
      <c r="JU59" s="54">
        <v>0.19905675719629207</v>
      </c>
      <c r="JV59" s="45"/>
      <c r="JW59" s="45"/>
      <c r="JX59" s="45"/>
      <c r="JY59" s="45"/>
      <c r="JZ59" s="45"/>
      <c r="KA59" s="45"/>
      <c r="KB59" s="45"/>
      <c r="KC59" s="45"/>
      <c r="KD59" s="47">
        <v>146</v>
      </c>
      <c r="KE59" s="53">
        <v>2.8009259259259259E-3</v>
      </c>
      <c r="KF59" s="53">
        <v>4.5949074074074078E-3</v>
      </c>
      <c r="KG59" s="53">
        <v>9.2013888888888892E-3</v>
      </c>
      <c r="KH59" s="47">
        <v>793</v>
      </c>
      <c r="KI59" s="53">
        <v>5.5324074074074078E-3</v>
      </c>
      <c r="KJ59" s="53">
        <v>1.2280092592592592E-2</v>
      </c>
      <c r="KK59" s="49">
        <v>2251</v>
      </c>
      <c r="KL59" s="53">
        <v>5.7233796296296297E-2</v>
      </c>
      <c r="KM59" s="53">
        <v>0.19763888888888889</v>
      </c>
      <c r="KN59" s="53">
        <v>6.0624999999999998E-2</v>
      </c>
      <c r="KO59" s="49">
        <v>1015</v>
      </c>
      <c r="KP59" s="53">
        <v>5.2928240740740741E-2</v>
      </c>
      <c r="KQ59" s="53">
        <v>0.39033564814814814</v>
      </c>
      <c r="KR59" s="49">
        <v>461</v>
      </c>
      <c r="KS59" s="53">
        <v>7.104166666666667E-2</v>
      </c>
      <c r="KT59" s="53">
        <v>0.59361111111111109</v>
      </c>
      <c r="KU59" s="57">
        <v>41</v>
      </c>
      <c r="KV59" s="49">
        <v>3</v>
      </c>
      <c r="KW59" s="49">
        <v>11</v>
      </c>
      <c r="KX59" s="49"/>
      <c r="KY59" s="49"/>
      <c r="KZ59" s="49">
        <v>7</v>
      </c>
      <c r="LA59" s="49">
        <v>20</v>
      </c>
      <c r="LB59" s="49"/>
      <c r="LC59" s="49" t="s">
        <v>1007</v>
      </c>
      <c r="LD59" s="49">
        <v>33</v>
      </c>
      <c r="LE59" s="58">
        <v>0.80487804878048785</v>
      </c>
      <c r="LF59" s="45" t="s">
        <v>1007</v>
      </c>
      <c r="LG59" s="45" t="s">
        <v>1007</v>
      </c>
      <c r="LH59" s="45" t="s">
        <v>1007</v>
      </c>
      <c r="LI59" s="45" t="s">
        <v>1007</v>
      </c>
      <c r="LJ59" s="45" t="s">
        <v>1007</v>
      </c>
      <c r="LK59" s="45" t="s">
        <v>1007</v>
      </c>
      <c r="LL59" s="45" t="s">
        <v>1007</v>
      </c>
      <c r="LM59" s="45" t="s">
        <v>1007</v>
      </c>
      <c r="LN59" s="45" t="s">
        <v>1007</v>
      </c>
      <c r="LO59" s="45" t="s">
        <v>1007</v>
      </c>
      <c r="LP59" s="45" t="s">
        <v>1007</v>
      </c>
      <c r="LQ59" s="45" t="s">
        <v>1007</v>
      </c>
      <c r="LR59" s="45" t="s">
        <v>1007</v>
      </c>
      <c r="LS59" s="45" t="s">
        <v>1007</v>
      </c>
      <c r="LT59" s="45" t="s">
        <v>1007</v>
      </c>
      <c r="LU59" s="45" t="s">
        <v>1007</v>
      </c>
      <c r="LV59" s="45" t="s">
        <v>1007</v>
      </c>
      <c r="LW59" s="45" t="s">
        <v>1007</v>
      </c>
      <c r="LX59" s="45" t="s">
        <v>1007</v>
      </c>
      <c r="LY59" s="45" t="s">
        <v>1007</v>
      </c>
      <c r="LZ59" s="45" t="s">
        <v>1007</v>
      </c>
      <c r="MA59" s="45" t="s">
        <v>1007</v>
      </c>
      <c r="MB59" s="45" t="s">
        <v>1007</v>
      </c>
      <c r="MC59" s="45">
        <v>1322</v>
      </c>
      <c r="MD59" s="45"/>
      <c r="ME59" s="45"/>
      <c r="MF59" s="45"/>
      <c r="MG59" s="45"/>
      <c r="MH59" s="45"/>
      <c r="MI59" s="45"/>
      <c r="MJ59" s="45"/>
      <c r="MK59" s="45"/>
      <c r="ML59" s="45"/>
      <c r="MM59" s="45"/>
      <c r="MN59" s="45"/>
      <c r="MO59" s="45"/>
      <c r="MP59" s="45"/>
      <c r="MQ59" s="45"/>
      <c r="MR59" s="45"/>
      <c r="MS59" s="45"/>
      <c r="MT59" s="45"/>
      <c r="MU59" s="45"/>
      <c r="MV59" s="45"/>
      <c r="MW59" s="45"/>
      <c r="MX59" s="45"/>
      <c r="MY59" s="45"/>
      <c r="MZ59" s="45"/>
      <c r="NA59" s="45"/>
      <c r="NB59" s="45"/>
      <c r="NC59" s="45"/>
      <c r="ND59" s="45"/>
      <c r="NE59" s="45"/>
      <c r="NF59" s="45"/>
      <c r="NG59" s="45"/>
      <c r="NH59" s="45"/>
      <c r="NI59" s="45"/>
      <c r="NJ59" s="45"/>
      <c r="NK59" s="45"/>
      <c r="NL59" s="45"/>
      <c r="NM59" s="45"/>
      <c r="NN59" s="5">
        <v>2353</v>
      </c>
      <c r="NO59" s="5">
        <v>3675</v>
      </c>
      <c r="NP59" s="17">
        <v>0.64027210884353747</v>
      </c>
      <c r="NQ59" s="5">
        <v>2353</v>
      </c>
      <c r="NR59" s="5">
        <v>1694</v>
      </c>
      <c r="NS59" s="5">
        <v>634</v>
      </c>
      <c r="NT59" s="5" t="s">
        <v>1007</v>
      </c>
      <c r="NU59" s="5">
        <v>25</v>
      </c>
      <c r="NV59" s="58">
        <v>0.21497120921305182</v>
      </c>
      <c r="NW59" s="49">
        <v>336</v>
      </c>
      <c r="NX59" s="49">
        <v>1563</v>
      </c>
      <c r="NY59" s="45"/>
      <c r="NZ59" s="58">
        <v>0.21437740693196405</v>
      </c>
      <c r="OA59" s="49">
        <v>334</v>
      </c>
      <c r="OB59" s="49">
        <v>1558</v>
      </c>
      <c r="OC59" s="58">
        <v>0.4</v>
      </c>
      <c r="OD59" s="49">
        <v>2</v>
      </c>
      <c r="OE59" s="49">
        <v>5</v>
      </c>
      <c r="OF59" s="58">
        <v>0</v>
      </c>
      <c r="OG59" s="49">
        <v>0</v>
      </c>
      <c r="OH59" s="49">
        <v>0</v>
      </c>
      <c r="OI59" s="58">
        <v>0</v>
      </c>
      <c r="OJ59" s="49">
        <v>0</v>
      </c>
      <c r="OK59" s="49">
        <v>0</v>
      </c>
      <c r="OL59" s="49">
        <v>2509.0724659999996</v>
      </c>
      <c r="OM59" s="49">
        <v>2505.6921899999998</v>
      </c>
      <c r="ON59" s="64">
        <v>3.3802759999999998</v>
      </c>
      <c r="OO59" s="64" t="s">
        <v>1007</v>
      </c>
      <c r="OP59" s="49" t="s">
        <v>1007</v>
      </c>
      <c r="OQ59" s="58">
        <v>0.76263595649392191</v>
      </c>
      <c r="OR59" s="49">
        <v>1192</v>
      </c>
      <c r="OS59" s="49">
        <v>1563</v>
      </c>
      <c r="OT59" s="45"/>
      <c r="OU59" s="58">
        <v>0.76251604621309366</v>
      </c>
      <c r="OV59" s="49">
        <v>1188</v>
      </c>
      <c r="OW59" s="49">
        <v>1558</v>
      </c>
      <c r="OX59" s="58">
        <v>0.8</v>
      </c>
      <c r="OY59" s="49">
        <v>4</v>
      </c>
      <c r="OZ59" s="49">
        <v>5</v>
      </c>
      <c r="PA59" s="58">
        <v>0</v>
      </c>
      <c r="PB59" s="49">
        <v>0</v>
      </c>
      <c r="PC59" s="49">
        <v>0</v>
      </c>
      <c r="PD59" s="58">
        <v>0</v>
      </c>
      <c r="PE59" s="49">
        <v>0</v>
      </c>
      <c r="PF59" s="57">
        <v>0</v>
      </c>
      <c r="PG59" s="49">
        <v>245</v>
      </c>
      <c r="PH59" s="49">
        <v>2353</v>
      </c>
      <c r="PI59" s="54">
        <v>0.10412239694007649</v>
      </c>
      <c r="PJ59" s="49">
        <v>58.551358000000008</v>
      </c>
      <c r="PK59" s="49">
        <v>58.164136000000006</v>
      </c>
      <c r="PL59" s="49">
        <v>0.38722200000000001</v>
      </c>
      <c r="PM59" s="49" t="s">
        <v>1007</v>
      </c>
      <c r="PN59" s="49" t="s">
        <v>1007</v>
      </c>
      <c r="PO59" s="49">
        <v>2513</v>
      </c>
      <c r="PP59" s="55">
        <v>0.80063668921607645</v>
      </c>
      <c r="PQ59" s="55">
        <v>0.16991643454038996</v>
      </c>
      <c r="PR59" s="55">
        <v>2.1886191802626343E-2</v>
      </c>
      <c r="PS59" s="55">
        <v>7.5606844409072818E-3</v>
      </c>
      <c r="PT59" s="59"/>
      <c r="PU59" s="49">
        <v>1015</v>
      </c>
      <c r="PV59" s="49">
        <v>457</v>
      </c>
      <c r="PW59" s="60">
        <v>0.45024630541871924</v>
      </c>
      <c r="PX59" s="53">
        <v>5.6469907407407406E-2</v>
      </c>
      <c r="PY59" s="53">
        <v>0.43105324074074075</v>
      </c>
      <c r="PZ59" s="49">
        <v>180</v>
      </c>
      <c r="QA59" s="60">
        <v>0.17733990147783252</v>
      </c>
      <c r="QB59" s="49">
        <v>326</v>
      </c>
      <c r="QC59" s="60">
        <v>0.32118226600985222</v>
      </c>
      <c r="QD59" s="59"/>
      <c r="QE59" s="49">
        <v>461</v>
      </c>
      <c r="QF59" s="49">
        <v>66</v>
      </c>
      <c r="QG59" s="60">
        <v>0.14316702819956617</v>
      </c>
      <c r="QH59" s="53">
        <v>4.0208333333333332E-2</v>
      </c>
      <c r="QI59" s="53">
        <v>0.50152777777777779</v>
      </c>
    </row>
    <row r="60" spans="1:451" ht="15" x14ac:dyDescent="0.25">
      <c r="A60" s="46">
        <v>46054</v>
      </c>
      <c r="B60" s="2" t="s">
        <v>4</v>
      </c>
      <c r="C60" s="61"/>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9">
        <v>76</v>
      </c>
      <c r="EC60" s="62">
        <v>774</v>
      </c>
      <c r="ED60" s="49">
        <v>7727</v>
      </c>
      <c r="EE60" s="50">
        <v>0.10016824123204349</v>
      </c>
      <c r="EF60" s="45" t="s">
        <v>1007</v>
      </c>
      <c r="EG60" s="45" t="s">
        <v>1007</v>
      </c>
      <c r="EH60" s="45" t="s">
        <v>1007</v>
      </c>
      <c r="EI60" s="45" t="s">
        <v>1007</v>
      </c>
      <c r="EJ60" s="45" t="s">
        <v>1007</v>
      </c>
      <c r="EK60" s="45" t="s">
        <v>1007</v>
      </c>
      <c r="EL60" s="45" t="s">
        <v>1007</v>
      </c>
      <c r="EM60" s="45" t="s">
        <v>1007</v>
      </c>
      <c r="EN60" s="57">
        <v>7727</v>
      </c>
      <c r="EO60" s="47">
        <v>175</v>
      </c>
      <c r="EP60" s="47">
        <v>970</v>
      </c>
      <c r="EQ60" s="47">
        <v>17</v>
      </c>
      <c r="ER60" s="47"/>
      <c r="ES60" s="47">
        <v>3128</v>
      </c>
      <c r="ET60" s="47">
        <v>591</v>
      </c>
      <c r="EU60" s="47">
        <v>1232</v>
      </c>
      <c r="EV60" s="47">
        <v>589</v>
      </c>
      <c r="EW60" s="57"/>
      <c r="EX60" s="47">
        <v>331</v>
      </c>
      <c r="EY60" s="47">
        <v>694</v>
      </c>
      <c r="EZ60" s="47">
        <v>7727</v>
      </c>
      <c r="FA60" s="47">
        <v>211</v>
      </c>
      <c r="FB60" s="47">
        <v>1</v>
      </c>
      <c r="FC60" s="47">
        <v>216</v>
      </c>
      <c r="FD60" s="47">
        <v>47</v>
      </c>
      <c r="FE60" s="47">
        <v>6</v>
      </c>
      <c r="FF60" s="47">
        <v>39</v>
      </c>
      <c r="FG60" s="47">
        <v>60</v>
      </c>
      <c r="FH60" s="47">
        <v>879</v>
      </c>
      <c r="FI60" s="47">
        <v>47</v>
      </c>
      <c r="FJ60" s="47">
        <v>8</v>
      </c>
      <c r="FK60" s="47">
        <v>149</v>
      </c>
      <c r="FL60" s="47">
        <v>663</v>
      </c>
      <c r="FM60" s="47">
        <v>31</v>
      </c>
      <c r="FN60" s="47">
        <v>271</v>
      </c>
      <c r="FO60" s="47">
        <v>49</v>
      </c>
      <c r="FP60" s="47">
        <v>4</v>
      </c>
      <c r="FQ60" s="47">
        <v>0</v>
      </c>
      <c r="FR60" s="47">
        <v>2</v>
      </c>
      <c r="FS60" s="47">
        <v>1015</v>
      </c>
      <c r="FT60" s="47">
        <v>37</v>
      </c>
      <c r="FU60" s="47">
        <v>84</v>
      </c>
      <c r="FV60" s="47">
        <v>3</v>
      </c>
      <c r="FW60" s="47">
        <v>311</v>
      </c>
      <c r="FX60" s="47">
        <v>0</v>
      </c>
      <c r="FY60" s="47">
        <v>224</v>
      </c>
      <c r="FZ60" s="47">
        <v>29</v>
      </c>
      <c r="GA60" s="47">
        <v>450</v>
      </c>
      <c r="GB60" s="47">
        <v>657</v>
      </c>
      <c r="GC60" s="47">
        <v>5</v>
      </c>
      <c r="GD60" s="47">
        <v>273</v>
      </c>
      <c r="GE60" s="47">
        <v>66</v>
      </c>
      <c r="GF60" s="47">
        <v>174</v>
      </c>
      <c r="GG60" s="47">
        <v>232</v>
      </c>
      <c r="GH60" s="47">
        <v>137</v>
      </c>
      <c r="GI60" s="47">
        <v>133</v>
      </c>
      <c r="GJ60" s="47" t="s">
        <v>1007</v>
      </c>
      <c r="GK60" s="47">
        <v>182</v>
      </c>
      <c r="GL60" s="47">
        <v>44</v>
      </c>
      <c r="GM60" s="47">
        <v>0</v>
      </c>
      <c r="GN60" s="47" t="s">
        <v>1007</v>
      </c>
      <c r="GO60" s="47">
        <v>2</v>
      </c>
      <c r="GP60" s="47"/>
      <c r="GQ60" s="47" t="s">
        <v>1007</v>
      </c>
      <c r="GR60" s="47" t="s">
        <v>1007</v>
      </c>
      <c r="GS60" s="47" t="s">
        <v>1007</v>
      </c>
      <c r="GT60" s="47"/>
      <c r="GU60" s="47">
        <v>2</v>
      </c>
      <c r="GV60" s="47">
        <v>1</v>
      </c>
      <c r="GW60" s="47"/>
      <c r="GX60" s="47">
        <v>1</v>
      </c>
      <c r="GY60" s="47" t="s">
        <v>1007</v>
      </c>
      <c r="GZ60" s="47" t="s">
        <v>1007</v>
      </c>
      <c r="HA60" s="47" t="s">
        <v>1007</v>
      </c>
      <c r="HB60" s="47" t="s">
        <v>1007</v>
      </c>
      <c r="HC60" s="47" t="s">
        <v>1007</v>
      </c>
      <c r="HD60" s="47">
        <v>2</v>
      </c>
      <c r="HE60" s="47" t="s">
        <v>1007</v>
      </c>
      <c r="HF60" s="47">
        <v>4</v>
      </c>
      <c r="HG60" s="47">
        <v>1</v>
      </c>
      <c r="HH60" s="47">
        <v>1</v>
      </c>
      <c r="HI60" s="47">
        <v>6</v>
      </c>
      <c r="HJ60" s="47" t="s">
        <v>1007</v>
      </c>
      <c r="HK60" s="47" t="s">
        <v>1007</v>
      </c>
      <c r="HL60" s="47">
        <v>0</v>
      </c>
      <c r="HM60" s="47">
        <v>0</v>
      </c>
      <c r="HN60" s="47" t="s">
        <v>1007</v>
      </c>
      <c r="HO60" s="47">
        <v>0</v>
      </c>
      <c r="HP60" s="47" t="s">
        <v>1007</v>
      </c>
      <c r="HQ60" s="47" t="s">
        <v>1007</v>
      </c>
      <c r="HR60" s="47" t="s">
        <v>1007</v>
      </c>
      <c r="HS60" s="47" t="s">
        <v>1007</v>
      </c>
      <c r="HT60" s="47" t="s">
        <v>1007</v>
      </c>
      <c r="HU60" s="47" t="s">
        <v>1007</v>
      </c>
      <c r="HV60" s="47" t="s">
        <v>1007</v>
      </c>
      <c r="HW60" s="47" t="s">
        <v>1007</v>
      </c>
      <c r="HX60" s="47">
        <v>0</v>
      </c>
      <c r="HY60" s="47" t="s">
        <v>1007</v>
      </c>
      <c r="HZ60" s="47" t="s">
        <v>1007</v>
      </c>
      <c r="IA60" s="47" t="s">
        <v>1007</v>
      </c>
      <c r="IB60" s="47" t="s">
        <v>1007</v>
      </c>
      <c r="IC60" s="47">
        <v>2</v>
      </c>
      <c r="ID60" s="47">
        <v>4</v>
      </c>
      <c r="IE60" s="47">
        <v>1</v>
      </c>
      <c r="IF60" s="47">
        <v>0</v>
      </c>
      <c r="IG60" s="47">
        <v>0</v>
      </c>
      <c r="IH60" s="47">
        <v>0</v>
      </c>
      <c r="II60" s="47">
        <v>0</v>
      </c>
      <c r="IJ60" s="47">
        <v>0</v>
      </c>
      <c r="IK60" s="47" t="s">
        <v>1007</v>
      </c>
      <c r="IL60" s="47">
        <v>262</v>
      </c>
      <c r="IM60" s="47">
        <v>106</v>
      </c>
      <c r="IN60" s="47">
        <v>0</v>
      </c>
      <c r="IO60" s="47">
        <v>1</v>
      </c>
      <c r="IP60" s="47"/>
      <c r="IQ60" s="47" t="s">
        <v>1007</v>
      </c>
      <c r="IR60" s="47">
        <v>0</v>
      </c>
      <c r="IS60" s="47" t="s">
        <v>1007</v>
      </c>
      <c r="IT60" s="47" t="s">
        <v>1007</v>
      </c>
      <c r="IU60" s="47" t="s">
        <v>1007</v>
      </c>
      <c r="IV60" s="47" t="s">
        <v>1007</v>
      </c>
      <c r="IW60" s="47" t="s">
        <v>1007</v>
      </c>
      <c r="IX60" s="47" t="s">
        <v>1007</v>
      </c>
      <c r="IY60" s="47" t="s">
        <v>1007</v>
      </c>
      <c r="IZ60" s="47" t="s">
        <v>1007</v>
      </c>
      <c r="JA60" s="47" t="s">
        <v>1007</v>
      </c>
      <c r="JB60" s="47" t="s">
        <v>1007</v>
      </c>
      <c r="JC60" s="47">
        <v>3</v>
      </c>
      <c r="JD60" s="47" t="s">
        <v>1007</v>
      </c>
      <c r="JE60" s="47" t="s">
        <v>1007</v>
      </c>
      <c r="JF60" s="47" t="s">
        <v>1007</v>
      </c>
      <c r="JG60" s="47">
        <v>58</v>
      </c>
      <c r="JH60" s="47" t="s">
        <v>1007</v>
      </c>
      <c r="JI60" s="47">
        <v>413</v>
      </c>
      <c r="JJ60" s="47">
        <v>6</v>
      </c>
      <c r="JK60" s="47" t="s">
        <v>1007</v>
      </c>
      <c r="JL60" s="47">
        <v>109</v>
      </c>
      <c r="JM60" s="47">
        <v>3</v>
      </c>
      <c r="JN60" s="47">
        <v>167</v>
      </c>
      <c r="JO60" s="63">
        <v>2.3379629629629631E-3</v>
      </c>
      <c r="JP60" s="52">
        <v>3.0902777777777777E-3</v>
      </c>
      <c r="JQ60" s="47">
        <v>432</v>
      </c>
      <c r="JR60" s="63">
        <v>3.3564814814814812E-4</v>
      </c>
      <c r="JS60" s="52">
        <v>2.7430555555555554E-3</v>
      </c>
      <c r="JT60" s="5">
        <v>1470</v>
      </c>
      <c r="JU60" s="54">
        <v>0.19024200854147794</v>
      </c>
      <c r="JV60" s="45"/>
      <c r="JW60" s="45"/>
      <c r="JX60" s="45"/>
      <c r="JY60" s="45"/>
      <c r="JZ60" s="45"/>
      <c r="KA60" s="45"/>
      <c r="KB60" s="45"/>
      <c r="KC60" s="45"/>
      <c r="KD60" s="47">
        <v>167</v>
      </c>
      <c r="KE60" s="53">
        <v>4.4675925925925924E-3</v>
      </c>
      <c r="KF60" s="53">
        <v>4.2129629629629626E-3</v>
      </c>
      <c r="KG60" s="53">
        <v>1.0393518518518519E-2</v>
      </c>
      <c r="KH60" s="47">
        <v>961</v>
      </c>
      <c r="KI60" s="53">
        <v>6.3310185185185188E-3</v>
      </c>
      <c r="KJ60" s="53">
        <v>1.7824074074074076E-2</v>
      </c>
      <c r="KK60" s="49">
        <v>3128</v>
      </c>
      <c r="KL60" s="53">
        <v>5.0694444444444445E-2</v>
      </c>
      <c r="KM60" s="53">
        <v>0.18907407407407406</v>
      </c>
      <c r="KN60" s="53">
        <v>5.3935185185185183E-2</v>
      </c>
      <c r="KO60" s="49">
        <v>1232</v>
      </c>
      <c r="KP60" s="53">
        <v>7.6597222222222219E-2</v>
      </c>
      <c r="KQ60" s="53">
        <v>0.43486111111111109</v>
      </c>
      <c r="KR60" s="49">
        <v>331</v>
      </c>
      <c r="KS60" s="53">
        <v>7.3483796296296297E-2</v>
      </c>
      <c r="KT60" s="53">
        <v>0.64399305555555553</v>
      </c>
      <c r="KU60" s="57">
        <v>103</v>
      </c>
      <c r="KV60" s="49">
        <v>10</v>
      </c>
      <c r="KW60" s="49">
        <v>39</v>
      </c>
      <c r="KX60" s="49"/>
      <c r="KY60" s="49"/>
      <c r="KZ60" s="49">
        <v>25</v>
      </c>
      <c r="LA60" s="49">
        <v>25</v>
      </c>
      <c r="LB60" s="49"/>
      <c r="LC60" s="49">
        <v>4</v>
      </c>
      <c r="LD60" s="49">
        <v>76</v>
      </c>
      <c r="LE60" s="58">
        <v>0.73786407766990292</v>
      </c>
      <c r="LF60" s="45" t="s">
        <v>1007</v>
      </c>
      <c r="LG60" s="45" t="s">
        <v>1007</v>
      </c>
      <c r="LH60" s="45" t="s">
        <v>1007</v>
      </c>
      <c r="LI60" s="45" t="s">
        <v>1007</v>
      </c>
      <c r="LJ60" s="45" t="s">
        <v>1007</v>
      </c>
      <c r="LK60" s="45" t="s">
        <v>1007</v>
      </c>
      <c r="LL60" s="45" t="s">
        <v>1007</v>
      </c>
      <c r="LM60" s="45" t="s">
        <v>1007</v>
      </c>
      <c r="LN60" s="45" t="s">
        <v>1007</v>
      </c>
      <c r="LO60" s="45" t="s">
        <v>1007</v>
      </c>
      <c r="LP60" s="45" t="s">
        <v>1007</v>
      </c>
      <c r="LQ60" s="45" t="s">
        <v>1007</v>
      </c>
      <c r="LR60" s="45" t="s">
        <v>1007</v>
      </c>
      <c r="LS60" s="45" t="s">
        <v>1007</v>
      </c>
      <c r="LT60" s="45" t="s">
        <v>1007</v>
      </c>
      <c r="LU60" s="45" t="s">
        <v>1007</v>
      </c>
      <c r="LV60" s="45" t="s">
        <v>1007</v>
      </c>
      <c r="LW60" s="45" t="s">
        <v>1007</v>
      </c>
      <c r="LX60" s="45" t="s">
        <v>1007</v>
      </c>
      <c r="LY60" s="45" t="s">
        <v>1007</v>
      </c>
      <c r="LZ60" s="45" t="s">
        <v>1007</v>
      </c>
      <c r="MA60" s="45" t="s">
        <v>1007</v>
      </c>
      <c r="MB60" s="45" t="s">
        <v>1007</v>
      </c>
      <c r="MC60" s="45">
        <v>1605</v>
      </c>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5">
        <v>3006</v>
      </c>
      <c r="NO60" s="5">
        <v>4611</v>
      </c>
      <c r="NP60" s="17">
        <v>0.65191932335718938</v>
      </c>
      <c r="NQ60" s="5">
        <v>3006</v>
      </c>
      <c r="NR60" s="5">
        <v>2939</v>
      </c>
      <c r="NS60" s="5">
        <v>1</v>
      </c>
      <c r="NT60" s="5" t="s">
        <v>1007</v>
      </c>
      <c r="NU60" s="5">
        <v>66</v>
      </c>
      <c r="NV60" s="58">
        <v>0.14472950362520914</v>
      </c>
      <c r="NW60" s="49">
        <v>519</v>
      </c>
      <c r="NX60" s="49">
        <v>3586</v>
      </c>
      <c r="NY60" s="45"/>
      <c r="NZ60" s="58">
        <v>0.14472950362520914</v>
      </c>
      <c r="OA60" s="49">
        <v>519</v>
      </c>
      <c r="OB60" s="49">
        <v>3586</v>
      </c>
      <c r="OC60" s="58">
        <v>0</v>
      </c>
      <c r="OD60" s="49">
        <v>0</v>
      </c>
      <c r="OE60" s="49">
        <v>0</v>
      </c>
      <c r="OF60" s="58">
        <v>0</v>
      </c>
      <c r="OG60" s="49">
        <v>0</v>
      </c>
      <c r="OH60" s="49">
        <v>0</v>
      </c>
      <c r="OI60" s="58">
        <v>0</v>
      </c>
      <c r="OJ60" s="49">
        <v>0</v>
      </c>
      <c r="OK60" s="49">
        <v>0</v>
      </c>
      <c r="OL60" s="49">
        <v>7054.2585489999974</v>
      </c>
      <c r="OM60" s="49">
        <v>7054.2585489999974</v>
      </c>
      <c r="ON60" s="64" t="s">
        <v>1007</v>
      </c>
      <c r="OO60" s="64" t="s">
        <v>1007</v>
      </c>
      <c r="OP60" s="49" t="s">
        <v>1007</v>
      </c>
      <c r="OQ60" s="58">
        <v>0.81790295593976581</v>
      </c>
      <c r="OR60" s="49">
        <v>2933</v>
      </c>
      <c r="OS60" s="49">
        <v>3586</v>
      </c>
      <c r="OT60" s="45"/>
      <c r="OU60" s="58">
        <v>0.81790295593976581</v>
      </c>
      <c r="OV60" s="49">
        <v>2933</v>
      </c>
      <c r="OW60" s="49">
        <v>3586</v>
      </c>
      <c r="OX60" s="58">
        <v>0</v>
      </c>
      <c r="OY60" s="49">
        <v>0</v>
      </c>
      <c r="OZ60" s="49">
        <v>0</v>
      </c>
      <c r="PA60" s="58">
        <v>0</v>
      </c>
      <c r="PB60" s="49">
        <v>0</v>
      </c>
      <c r="PC60" s="49">
        <v>0</v>
      </c>
      <c r="PD60" s="58">
        <v>0</v>
      </c>
      <c r="PE60" s="49">
        <v>0</v>
      </c>
      <c r="PF60" s="57">
        <v>0</v>
      </c>
      <c r="PG60" s="49">
        <v>140</v>
      </c>
      <c r="PH60" s="49">
        <v>3005</v>
      </c>
      <c r="PI60" s="54">
        <v>4.6589018302828619E-2</v>
      </c>
      <c r="PJ60" s="49">
        <v>82.880224000000041</v>
      </c>
      <c r="PK60" s="49">
        <v>82.880224000000041</v>
      </c>
      <c r="PL60" s="49" t="s">
        <v>1007</v>
      </c>
      <c r="PM60" s="49" t="s">
        <v>1007</v>
      </c>
      <c r="PN60" s="49" t="s">
        <v>1007</v>
      </c>
      <c r="PO60" s="49">
        <v>3074</v>
      </c>
      <c r="PP60" s="55">
        <v>0.79733246584255046</v>
      </c>
      <c r="PQ60" s="55">
        <v>0.14443721535458687</v>
      </c>
      <c r="PR60" s="55">
        <v>4.4567338972023425E-2</v>
      </c>
      <c r="PS60" s="55">
        <v>1.3662979830839297E-2</v>
      </c>
      <c r="PT60" s="59"/>
      <c r="PU60" s="49">
        <v>1232</v>
      </c>
      <c r="PV60" s="49">
        <v>530</v>
      </c>
      <c r="PW60" s="60">
        <v>0.43019480519480519</v>
      </c>
      <c r="PX60" s="53">
        <v>7.8252314814814816E-2</v>
      </c>
      <c r="PY60" s="53">
        <v>0.44082175925925926</v>
      </c>
      <c r="PZ60" s="49">
        <v>216</v>
      </c>
      <c r="QA60" s="60">
        <v>0.17532467532467533</v>
      </c>
      <c r="QB60" s="49">
        <v>382</v>
      </c>
      <c r="QC60" s="60">
        <v>0.31006493506493504</v>
      </c>
      <c r="QD60" s="59"/>
      <c r="QE60" s="49">
        <v>331</v>
      </c>
      <c r="QF60" s="49">
        <v>64</v>
      </c>
      <c r="QG60" s="60">
        <v>0.19335347432024169</v>
      </c>
      <c r="QH60" s="53">
        <v>6.5034722222222216E-2</v>
      </c>
      <c r="QI60" s="53">
        <v>0.64994212962962961</v>
      </c>
    </row>
    <row r="61" spans="1:451" ht="15" x14ac:dyDescent="0.25">
      <c r="A61" s="46">
        <v>46054</v>
      </c>
      <c r="B61" s="2" t="s">
        <v>572</v>
      </c>
      <c r="C61" s="61"/>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9">
        <v>30</v>
      </c>
      <c r="EC61" s="62">
        <v>326</v>
      </c>
      <c r="ED61" s="49">
        <v>4457</v>
      </c>
      <c r="EE61" s="50">
        <v>7.3143369979807041E-2</v>
      </c>
      <c r="EF61" s="45" t="s">
        <v>1007</v>
      </c>
      <c r="EG61" s="45" t="s">
        <v>1007</v>
      </c>
      <c r="EH61" s="45" t="s">
        <v>1007</v>
      </c>
      <c r="EI61" s="45" t="s">
        <v>1007</v>
      </c>
      <c r="EJ61" s="45" t="s">
        <v>1007</v>
      </c>
      <c r="EK61" s="45" t="s">
        <v>1007</v>
      </c>
      <c r="EL61" s="45" t="s">
        <v>1007</v>
      </c>
      <c r="EM61" s="45" t="s">
        <v>1007</v>
      </c>
      <c r="EN61" s="57">
        <v>4457</v>
      </c>
      <c r="EO61" s="47">
        <v>114</v>
      </c>
      <c r="EP61" s="47">
        <v>623</v>
      </c>
      <c r="EQ61" s="47">
        <v>9</v>
      </c>
      <c r="ER61" s="47"/>
      <c r="ES61" s="47">
        <v>1650</v>
      </c>
      <c r="ET61" s="47">
        <v>437</v>
      </c>
      <c r="EU61" s="47">
        <v>505</v>
      </c>
      <c r="EV61" s="47">
        <v>365</v>
      </c>
      <c r="EW61" s="57"/>
      <c r="EX61" s="47">
        <v>313</v>
      </c>
      <c r="EY61" s="47">
        <v>441</v>
      </c>
      <c r="EZ61" s="47">
        <v>4457</v>
      </c>
      <c r="FA61" s="47">
        <v>185</v>
      </c>
      <c r="FB61" s="47">
        <v>7</v>
      </c>
      <c r="FC61" s="47">
        <v>121</v>
      </c>
      <c r="FD61" s="47">
        <v>30</v>
      </c>
      <c r="FE61" s="47">
        <v>6</v>
      </c>
      <c r="FF61" s="47">
        <v>40</v>
      </c>
      <c r="FG61" s="47">
        <v>44</v>
      </c>
      <c r="FH61" s="47">
        <v>406</v>
      </c>
      <c r="FI61" s="47">
        <v>5</v>
      </c>
      <c r="FJ61" s="47">
        <v>2</v>
      </c>
      <c r="FK61" s="47">
        <v>73</v>
      </c>
      <c r="FL61" s="47">
        <v>376</v>
      </c>
      <c r="FM61" s="47">
        <v>26</v>
      </c>
      <c r="FN61" s="47">
        <v>210</v>
      </c>
      <c r="FO61" s="47">
        <v>46</v>
      </c>
      <c r="FP61" s="47">
        <v>2</v>
      </c>
      <c r="FQ61" s="47">
        <v>0</v>
      </c>
      <c r="FR61" s="47">
        <v>5</v>
      </c>
      <c r="FS61" s="47">
        <v>546</v>
      </c>
      <c r="FT61" s="47">
        <v>23</v>
      </c>
      <c r="FU61" s="47">
        <v>60</v>
      </c>
      <c r="FV61" s="47">
        <v>1</v>
      </c>
      <c r="FW61" s="47">
        <v>188</v>
      </c>
      <c r="FX61" s="47">
        <v>0</v>
      </c>
      <c r="FY61" s="47">
        <v>185</v>
      </c>
      <c r="FZ61" s="47">
        <v>24</v>
      </c>
      <c r="GA61" s="47">
        <v>188</v>
      </c>
      <c r="GB61" s="47">
        <v>347</v>
      </c>
      <c r="GC61" s="47">
        <v>9</v>
      </c>
      <c r="GD61" s="47">
        <v>139</v>
      </c>
      <c r="GE61" s="47">
        <v>66</v>
      </c>
      <c r="GF61" s="47">
        <v>109</v>
      </c>
      <c r="GG61" s="47">
        <v>223</v>
      </c>
      <c r="GH61" s="47">
        <v>53</v>
      </c>
      <c r="GI61" s="47">
        <v>177</v>
      </c>
      <c r="GJ61" s="47" t="s">
        <v>1007</v>
      </c>
      <c r="GK61" s="47">
        <v>66</v>
      </c>
      <c r="GL61" s="47">
        <v>28</v>
      </c>
      <c r="GM61" s="47">
        <v>0</v>
      </c>
      <c r="GN61" s="47" t="s">
        <v>1007</v>
      </c>
      <c r="GO61" s="47">
        <v>0</v>
      </c>
      <c r="GP61" s="47"/>
      <c r="GQ61" s="47" t="s">
        <v>1007</v>
      </c>
      <c r="GR61" s="47" t="s">
        <v>1007</v>
      </c>
      <c r="GS61" s="47" t="s">
        <v>1007</v>
      </c>
      <c r="GT61" s="47"/>
      <c r="GU61" s="47">
        <v>1</v>
      </c>
      <c r="GV61" s="47">
        <v>0</v>
      </c>
      <c r="GW61" s="47"/>
      <c r="GX61" s="47">
        <v>0</v>
      </c>
      <c r="GY61" s="47" t="s">
        <v>1007</v>
      </c>
      <c r="GZ61" s="47" t="s">
        <v>1007</v>
      </c>
      <c r="HA61" s="47" t="s">
        <v>1007</v>
      </c>
      <c r="HB61" s="47" t="s">
        <v>1007</v>
      </c>
      <c r="HC61" s="47" t="s">
        <v>1007</v>
      </c>
      <c r="HD61" s="47">
        <v>0</v>
      </c>
      <c r="HE61" s="47" t="s">
        <v>1007</v>
      </c>
      <c r="HF61" s="47">
        <v>3</v>
      </c>
      <c r="HG61" s="47">
        <v>1</v>
      </c>
      <c r="HH61" s="47">
        <v>3</v>
      </c>
      <c r="HI61" s="47">
        <v>2</v>
      </c>
      <c r="HJ61" s="47" t="s">
        <v>1007</v>
      </c>
      <c r="HK61" s="47" t="s">
        <v>1007</v>
      </c>
      <c r="HL61" s="47">
        <v>1</v>
      </c>
      <c r="HM61" s="47">
        <v>1</v>
      </c>
      <c r="HN61" s="47" t="s">
        <v>1007</v>
      </c>
      <c r="HO61" s="47">
        <v>0</v>
      </c>
      <c r="HP61" s="47" t="s">
        <v>1007</v>
      </c>
      <c r="HQ61" s="47" t="s">
        <v>1007</v>
      </c>
      <c r="HR61" s="47" t="s">
        <v>1007</v>
      </c>
      <c r="HS61" s="47" t="s">
        <v>1007</v>
      </c>
      <c r="HT61" s="47" t="s">
        <v>1007</v>
      </c>
      <c r="HU61" s="47" t="s">
        <v>1007</v>
      </c>
      <c r="HV61" s="47" t="s">
        <v>1007</v>
      </c>
      <c r="HW61" s="47" t="s">
        <v>1007</v>
      </c>
      <c r="HX61" s="47">
        <v>0</v>
      </c>
      <c r="HY61" s="47" t="s">
        <v>1007</v>
      </c>
      <c r="HZ61" s="47" t="s">
        <v>1007</v>
      </c>
      <c r="IA61" s="47" t="s">
        <v>1007</v>
      </c>
      <c r="IB61" s="47" t="s">
        <v>1007</v>
      </c>
      <c r="IC61" s="47">
        <v>1</v>
      </c>
      <c r="ID61" s="47">
        <v>1</v>
      </c>
      <c r="IE61" s="47">
        <v>0</v>
      </c>
      <c r="IF61" s="47">
        <v>1</v>
      </c>
      <c r="IG61" s="47">
        <v>0</v>
      </c>
      <c r="IH61" s="47">
        <v>0</v>
      </c>
      <c r="II61" s="47">
        <v>2</v>
      </c>
      <c r="IJ61" s="47">
        <v>0</v>
      </c>
      <c r="IK61" s="47" t="s">
        <v>1007</v>
      </c>
      <c r="IL61" s="47">
        <v>127</v>
      </c>
      <c r="IM61" s="47">
        <v>25</v>
      </c>
      <c r="IN61" s="47">
        <v>1</v>
      </c>
      <c r="IO61" s="47">
        <v>0</v>
      </c>
      <c r="IP61" s="47"/>
      <c r="IQ61" s="47" t="s">
        <v>1007</v>
      </c>
      <c r="IR61" s="47">
        <v>22</v>
      </c>
      <c r="IS61" s="47">
        <v>3</v>
      </c>
      <c r="IT61" s="47" t="s">
        <v>1007</v>
      </c>
      <c r="IU61" s="47" t="s">
        <v>1007</v>
      </c>
      <c r="IV61" s="47" t="s">
        <v>1007</v>
      </c>
      <c r="IW61" s="47" t="s">
        <v>1007</v>
      </c>
      <c r="IX61" s="47" t="s">
        <v>1007</v>
      </c>
      <c r="IY61" s="47" t="s">
        <v>1007</v>
      </c>
      <c r="IZ61" s="47" t="s">
        <v>1007</v>
      </c>
      <c r="JA61" s="47" t="s">
        <v>1007</v>
      </c>
      <c r="JB61" s="47" t="s">
        <v>1007</v>
      </c>
      <c r="JC61" s="47">
        <v>2</v>
      </c>
      <c r="JD61" s="47" t="s">
        <v>1007</v>
      </c>
      <c r="JE61" s="47" t="s">
        <v>1007</v>
      </c>
      <c r="JF61" s="47" t="s">
        <v>1007</v>
      </c>
      <c r="JG61" s="47">
        <v>36</v>
      </c>
      <c r="JH61" s="47" t="s">
        <v>1007</v>
      </c>
      <c r="JI61" s="47">
        <v>154</v>
      </c>
      <c r="JJ61" s="47">
        <v>5</v>
      </c>
      <c r="JK61" s="47" t="s">
        <v>1007</v>
      </c>
      <c r="JL61" s="47">
        <v>46</v>
      </c>
      <c r="JM61" s="47">
        <v>3</v>
      </c>
      <c r="JN61" s="47">
        <v>113</v>
      </c>
      <c r="JO61" s="63">
        <v>1.3888888888888889E-3</v>
      </c>
      <c r="JP61" s="52">
        <v>2.9629629629629628E-3</v>
      </c>
      <c r="JQ61" s="47">
        <v>197</v>
      </c>
      <c r="JR61" s="63">
        <v>3.7037037037037035E-4</v>
      </c>
      <c r="JS61" s="52">
        <v>2.8935185185185184E-3</v>
      </c>
      <c r="JT61" s="5">
        <v>989</v>
      </c>
      <c r="JU61" s="54">
        <v>0.22189813776082568</v>
      </c>
      <c r="JV61" s="45"/>
      <c r="JW61" s="45"/>
      <c r="JX61" s="45"/>
      <c r="JY61" s="45"/>
      <c r="JZ61" s="45"/>
      <c r="KA61" s="45"/>
      <c r="KB61" s="45"/>
      <c r="KC61" s="45"/>
      <c r="KD61" s="47">
        <v>113</v>
      </c>
      <c r="KE61" s="53">
        <v>4.1550925925925922E-3</v>
      </c>
      <c r="KF61" s="53">
        <v>4.7916666666666663E-3</v>
      </c>
      <c r="KG61" s="53">
        <v>9.1435185185185178E-3</v>
      </c>
      <c r="KH61" s="47">
        <v>618</v>
      </c>
      <c r="KI61" s="53">
        <v>5.9027777777777776E-3</v>
      </c>
      <c r="KJ61" s="53">
        <v>1.1851851851851851E-2</v>
      </c>
      <c r="KK61" s="49">
        <v>1650</v>
      </c>
      <c r="KL61" s="53">
        <v>4.6516203703703705E-2</v>
      </c>
      <c r="KM61" s="53">
        <v>0.16083333333333333</v>
      </c>
      <c r="KN61" s="53">
        <v>5.3935185185185183E-2</v>
      </c>
      <c r="KO61" s="49">
        <v>505</v>
      </c>
      <c r="KP61" s="53">
        <v>6.8032407407407403E-2</v>
      </c>
      <c r="KQ61" s="53">
        <v>0.3553472222222222</v>
      </c>
      <c r="KR61" s="49">
        <v>313</v>
      </c>
      <c r="KS61" s="53">
        <v>4.7060185185185184E-2</v>
      </c>
      <c r="KT61" s="53">
        <v>0.38695601851851852</v>
      </c>
      <c r="KU61" s="57">
        <v>58</v>
      </c>
      <c r="KV61" s="49">
        <v>7</v>
      </c>
      <c r="KW61" s="49">
        <v>27</v>
      </c>
      <c r="KX61" s="49"/>
      <c r="KY61" s="49"/>
      <c r="KZ61" s="49">
        <v>15</v>
      </c>
      <c r="LA61" s="49">
        <v>9</v>
      </c>
      <c r="LB61" s="49"/>
      <c r="LC61" s="49" t="s">
        <v>1007</v>
      </c>
      <c r="LD61" s="49">
        <v>37</v>
      </c>
      <c r="LE61" s="58">
        <v>0.63793103448275867</v>
      </c>
      <c r="LF61" s="45" t="s">
        <v>1007</v>
      </c>
      <c r="LG61" s="45" t="s">
        <v>1007</v>
      </c>
      <c r="LH61" s="45" t="s">
        <v>1007</v>
      </c>
      <c r="LI61" s="45" t="s">
        <v>1007</v>
      </c>
      <c r="LJ61" s="45" t="s">
        <v>1007</v>
      </c>
      <c r="LK61" s="45" t="s">
        <v>1007</v>
      </c>
      <c r="LL61" s="45" t="s">
        <v>1007</v>
      </c>
      <c r="LM61" s="45" t="s">
        <v>1007</v>
      </c>
      <c r="LN61" s="45" t="s">
        <v>1007</v>
      </c>
      <c r="LO61" s="45" t="s">
        <v>1007</v>
      </c>
      <c r="LP61" s="45" t="s">
        <v>1007</v>
      </c>
      <c r="LQ61" s="45" t="s">
        <v>1007</v>
      </c>
      <c r="LR61" s="45" t="s">
        <v>1007</v>
      </c>
      <c r="LS61" s="45" t="s">
        <v>1007</v>
      </c>
      <c r="LT61" s="45" t="s">
        <v>1007</v>
      </c>
      <c r="LU61" s="45" t="s">
        <v>1007</v>
      </c>
      <c r="LV61" s="45" t="s">
        <v>1007</v>
      </c>
      <c r="LW61" s="45" t="s">
        <v>1007</v>
      </c>
      <c r="LX61" s="45" t="s">
        <v>1007</v>
      </c>
      <c r="LY61" s="45" t="s">
        <v>1007</v>
      </c>
      <c r="LZ61" s="45" t="s">
        <v>1007</v>
      </c>
      <c r="MA61" s="45" t="s">
        <v>1007</v>
      </c>
      <c r="MB61" s="45" t="s">
        <v>1007</v>
      </c>
      <c r="MC61" s="45">
        <v>864</v>
      </c>
      <c r="MD61" s="45"/>
      <c r="ME61" s="45"/>
      <c r="MF61" s="45"/>
      <c r="MG61" s="45"/>
      <c r="MH61" s="45"/>
      <c r="MI61" s="45"/>
      <c r="MJ61" s="45"/>
      <c r="MK61" s="45"/>
      <c r="ML61" s="45"/>
      <c r="MM61" s="45"/>
      <c r="MN61" s="45"/>
      <c r="MO61" s="45"/>
      <c r="MP61" s="45"/>
      <c r="MQ61" s="45"/>
      <c r="MR61" s="45"/>
      <c r="MS61" s="45"/>
      <c r="MT61" s="45"/>
      <c r="MU61" s="45"/>
      <c r="MV61" s="45"/>
      <c r="MW61" s="45"/>
      <c r="MX61" s="45"/>
      <c r="MY61" s="45"/>
      <c r="MZ61" s="45"/>
      <c r="NA61" s="45"/>
      <c r="NB61" s="45"/>
      <c r="NC61" s="45"/>
      <c r="ND61" s="45"/>
      <c r="NE61" s="45"/>
      <c r="NF61" s="45"/>
      <c r="NG61" s="45"/>
      <c r="NH61" s="45"/>
      <c r="NI61" s="45"/>
      <c r="NJ61" s="45"/>
      <c r="NK61" s="45"/>
      <c r="NL61" s="45"/>
      <c r="NM61" s="45"/>
      <c r="NN61" s="5">
        <v>1638</v>
      </c>
      <c r="NO61" s="5">
        <v>2502</v>
      </c>
      <c r="NP61" s="17">
        <v>0.65467625899280579</v>
      </c>
      <c r="NQ61" s="5">
        <v>1638</v>
      </c>
      <c r="NR61" s="5">
        <v>1431</v>
      </c>
      <c r="NS61" s="5" t="s">
        <v>1007</v>
      </c>
      <c r="NT61" s="5">
        <v>171</v>
      </c>
      <c r="NU61" s="5">
        <v>36</v>
      </c>
      <c r="NV61" s="58">
        <v>0.16319444444444445</v>
      </c>
      <c r="NW61" s="49">
        <v>235</v>
      </c>
      <c r="NX61" s="49">
        <v>1440</v>
      </c>
      <c r="NY61" s="45"/>
      <c r="NZ61" s="58">
        <v>0.16319444444444445</v>
      </c>
      <c r="OA61" s="49">
        <v>235</v>
      </c>
      <c r="OB61" s="49">
        <v>1440</v>
      </c>
      <c r="OC61" s="58">
        <v>0</v>
      </c>
      <c r="OD61" s="49">
        <v>0</v>
      </c>
      <c r="OE61" s="49">
        <v>0</v>
      </c>
      <c r="OF61" s="58">
        <v>0</v>
      </c>
      <c r="OG61" s="49">
        <v>0</v>
      </c>
      <c r="OH61" s="49">
        <v>0</v>
      </c>
      <c r="OI61" s="58">
        <v>0</v>
      </c>
      <c r="OJ61" s="49">
        <v>0</v>
      </c>
      <c r="OK61" s="49">
        <v>0</v>
      </c>
      <c r="OL61" s="49">
        <v>676.9183009999997</v>
      </c>
      <c r="OM61" s="49">
        <v>676.9183009999997</v>
      </c>
      <c r="ON61" s="64" t="s">
        <v>1007</v>
      </c>
      <c r="OO61" s="64" t="s">
        <v>1007</v>
      </c>
      <c r="OP61" s="49" t="s">
        <v>1007</v>
      </c>
      <c r="OQ61" s="58">
        <v>0.72777777777777775</v>
      </c>
      <c r="OR61" s="49">
        <v>1048</v>
      </c>
      <c r="OS61" s="49">
        <v>1440</v>
      </c>
      <c r="OT61" s="45"/>
      <c r="OU61" s="58">
        <v>0.72777777777777775</v>
      </c>
      <c r="OV61" s="49">
        <v>1048</v>
      </c>
      <c r="OW61" s="49">
        <v>1440</v>
      </c>
      <c r="OX61" s="58">
        <v>0</v>
      </c>
      <c r="OY61" s="49">
        <v>0</v>
      </c>
      <c r="OZ61" s="49">
        <v>0</v>
      </c>
      <c r="PA61" s="58">
        <v>0</v>
      </c>
      <c r="PB61" s="49">
        <v>0</v>
      </c>
      <c r="PC61" s="49">
        <v>0</v>
      </c>
      <c r="PD61" s="58">
        <v>0</v>
      </c>
      <c r="PE61" s="49">
        <v>0</v>
      </c>
      <c r="PF61" s="57">
        <v>0</v>
      </c>
      <c r="PG61" s="49">
        <v>115</v>
      </c>
      <c r="PH61" s="49">
        <v>1638</v>
      </c>
      <c r="PI61" s="54">
        <v>7.0207570207570208E-2</v>
      </c>
      <c r="PJ61" s="49">
        <v>40.385528000000001</v>
      </c>
      <c r="PK61" s="49">
        <v>40.385528000000001</v>
      </c>
      <c r="PL61" s="49" t="s">
        <v>1007</v>
      </c>
      <c r="PM61" s="49" t="s">
        <v>1007</v>
      </c>
      <c r="PN61" s="49" t="s">
        <v>1007</v>
      </c>
      <c r="PO61" s="49">
        <v>1639</v>
      </c>
      <c r="PP61" s="55">
        <v>0.84075655887736422</v>
      </c>
      <c r="PQ61" s="55">
        <v>0.13788895668090298</v>
      </c>
      <c r="PR61" s="55">
        <v>1.9524100061012812E-2</v>
      </c>
      <c r="PS61" s="55">
        <v>1.8303843807199512E-3</v>
      </c>
      <c r="PT61" s="59"/>
      <c r="PU61" s="49">
        <v>505</v>
      </c>
      <c r="PV61" s="49">
        <v>221</v>
      </c>
      <c r="PW61" s="60">
        <v>0.43762376237623762</v>
      </c>
      <c r="PX61" s="53">
        <v>6.8240740740740741E-2</v>
      </c>
      <c r="PY61" s="53">
        <v>0.35671296296296295</v>
      </c>
      <c r="PZ61" s="49">
        <v>102</v>
      </c>
      <c r="QA61" s="60">
        <v>0.20198019801980199</v>
      </c>
      <c r="QB61" s="49">
        <v>152</v>
      </c>
      <c r="QC61" s="60">
        <v>0.30099009900990098</v>
      </c>
      <c r="QD61" s="59"/>
      <c r="QE61" s="49">
        <v>313</v>
      </c>
      <c r="QF61" s="49">
        <v>67</v>
      </c>
      <c r="QG61" s="60">
        <v>0.21405750798722045</v>
      </c>
      <c r="QH61" s="53">
        <v>2.3935185185185184E-2</v>
      </c>
      <c r="QI61" s="53">
        <v>0.25456018518518519</v>
      </c>
    </row>
    <row r="62" spans="1:451" ht="15" x14ac:dyDescent="0.25">
      <c r="A62" s="46">
        <v>46054</v>
      </c>
      <c r="B62" s="2" t="s">
        <v>5</v>
      </c>
      <c r="C62" s="61"/>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9">
        <v>43</v>
      </c>
      <c r="EC62" s="62">
        <v>435</v>
      </c>
      <c r="ED62" s="49">
        <v>4173</v>
      </c>
      <c r="EE62" s="50">
        <v>0.10424155283968368</v>
      </c>
      <c r="EF62" s="45" t="s">
        <v>1007</v>
      </c>
      <c r="EG62" s="45" t="s">
        <v>1007</v>
      </c>
      <c r="EH62" s="45" t="s">
        <v>1007</v>
      </c>
      <c r="EI62" s="45" t="s">
        <v>1007</v>
      </c>
      <c r="EJ62" s="45" t="s">
        <v>1007</v>
      </c>
      <c r="EK62" s="45" t="s">
        <v>1007</v>
      </c>
      <c r="EL62" s="45" t="s">
        <v>1007</v>
      </c>
      <c r="EM62" s="45" t="s">
        <v>1007</v>
      </c>
      <c r="EN62" s="57">
        <v>4173</v>
      </c>
      <c r="EO62" s="47">
        <v>131</v>
      </c>
      <c r="EP62" s="47">
        <v>625</v>
      </c>
      <c r="EQ62" s="47">
        <v>6</v>
      </c>
      <c r="ER62" s="47"/>
      <c r="ES62" s="47">
        <v>1634</v>
      </c>
      <c r="ET62" s="47">
        <v>317</v>
      </c>
      <c r="EU62" s="47">
        <v>508</v>
      </c>
      <c r="EV62" s="47">
        <v>338</v>
      </c>
      <c r="EW62" s="57"/>
      <c r="EX62" s="47">
        <v>261</v>
      </c>
      <c r="EY62" s="47">
        <v>353</v>
      </c>
      <c r="EZ62" s="47">
        <v>4173</v>
      </c>
      <c r="FA62" s="47">
        <v>135</v>
      </c>
      <c r="FB62" s="47">
        <v>6</v>
      </c>
      <c r="FC62" s="47">
        <v>107</v>
      </c>
      <c r="FD62" s="47">
        <v>23</v>
      </c>
      <c r="FE62" s="47">
        <v>5</v>
      </c>
      <c r="FF62" s="47">
        <v>31</v>
      </c>
      <c r="FG62" s="47">
        <v>39</v>
      </c>
      <c r="FH62" s="47">
        <v>454</v>
      </c>
      <c r="FI62" s="47">
        <v>3</v>
      </c>
      <c r="FJ62" s="47">
        <v>3</v>
      </c>
      <c r="FK62" s="47">
        <v>97</v>
      </c>
      <c r="FL62" s="47">
        <v>306</v>
      </c>
      <c r="FM62" s="47">
        <v>16</v>
      </c>
      <c r="FN62" s="47">
        <v>205</v>
      </c>
      <c r="FO62" s="47">
        <v>29</v>
      </c>
      <c r="FP62" s="47">
        <v>4</v>
      </c>
      <c r="FQ62" s="47">
        <v>1</v>
      </c>
      <c r="FR62" s="47">
        <v>8</v>
      </c>
      <c r="FS62" s="47">
        <v>537</v>
      </c>
      <c r="FT62" s="47">
        <v>16</v>
      </c>
      <c r="FU62" s="47">
        <v>32</v>
      </c>
      <c r="FV62" s="47">
        <v>0</v>
      </c>
      <c r="FW62" s="47">
        <v>151</v>
      </c>
      <c r="FX62" s="47">
        <v>0</v>
      </c>
      <c r="FY62" s="47">
        <v>154</v>
      </c>
      <c r="FZ62" s="47">
        <v>13</v>
      </c>
      <c r="GA62" s="47">
        <v>196</v>
      </c>
      <c r="GB62" s="47">
        <v>353</v>
      </c>
      <c r="GC62" s="47">
        <v>3</v>
      </c>
      <c r="GD62" s="47">
        <v>134</v>
      </c>
      <c r="GE62" s="47">
        <v>49</v>
      </c>
      <c r="GF62" s="47">
        <v>91</v>
      </c>
      <c r="GG62" s="47">
        <v>136</v>
      </c>
      <c r="GH62" s="47">
        <v>34</v>
      </c>
      <c r="GI62" s="47">
        <v>102</v>
      </c>
      <c r="GJ62" s="47" t="s">
        <v>1007</v>
      </c>
      <c r="GK62" s="47">
        <v>175</v>
      </c>
      <c r="GL62" s="47">
        <v>50</v>
      </c>
      <c r="GM62" s="47">
        <v>4</v>
      </c>
      <c r="GN62" s="47" t="s">
        <v>1007</v>
      </c>
      <c r="GO62" s="47">
        <v>1</v>
      </c>
      <c r="GP62" s="47"/>
      <c r="GQ62" s="47" t="s">
        <v>1007</v>
      </c>
      <c r="GR62" s="47" t="s">
        <v>1007</v>
      </c>
      <c r="GS62" s="47" t="s">
        <v>1007</v>
      </c>
      <c r="GT62" s="47"/>
      <c r="GU62" s="47">
        <v>1</v>
      </c>
      <c r="GV62" s="47">
        <v>0</v>
      </c>
      <c r="GW62" s="47"/>
      <c r="GX62" s="47">
        <v>0</v>
      </c>
      <c r="GY62" s="47" t="s">
        <v>1007</v>
      </c>
      <c r="GZ62" s="47" t="s">
        <v>1007</v>
      </c>
      <c r="HA62" s="47" t="s">
        <v>1007</v>
      </c>
      <c r="HB62" s="47" t="s">
        <v>1007</v>
      </c>
      <c r="HC62" s="47" t="s">
        <v>1007</v>
      </c>
      <c r="HD62" s="47">
        <v>0</v>
      </c>
      <c r="HE62" s="47" t="s">
        <v>1007</v>
      </c>
      <c r="HF62" s="47">
        <v>6</v>
      </c>
      <c r="HG62" s="47">
        <v>2</v>
      </c>
      <c r="HH62" s="47">
        <v>2</v>
      </c>
      <c r="HI62" s="47">
        <v>2</v>
      </c>
      <c r="HJ62" s="47" t="s">
        <v>1007</v>
      </c>
      <c r="HK62" s="47" t="s">
        <v>1007</v>
      </c>
      <c r="HL62" s="47">
        <v>1</v>
      </c>
      <c r="HM62" s="47">
        <v>4</v>
      </c>
      <c r="HN62" s="47" t="s">
        <v>1007</v>
      </c>
      <c r="HO62" s="47">
        <v>0</v>
      </c>
      <c r="HP62" s="47" t="s">
        <v>1007</v>
      </c>
      <c r="HQ62" s="47" t="s">
        <v>1007</v>
      </c>
      <c r="HR62" s="47" t="s">
        <v>1007</v>
      </c>
      <c r="HS62" s="47" t="s">
        <v>1007</v>
      </c>
      <c r="HT62" s="47" t="s">
        <v>1007</v>
      </c>
      <c r="HU62" s="47" t="s">
        <v>1007</v>
      </c>
      <c r="HV62" s="47" t="s">
        <v>1007</v>
      </c>
      <c r="HW62" s="47" t="s">
        <v>1007</v>
      </c>
      <c r="HX62" s="47">
        <v>0</v>
      </c>
      <c r="HY62" s="47" t="s">
        <v>1007</v>
      </c>
      <c r="HZ62" s="47" t="s">
        <v>1007</v>
      </c>
      <c r="IA62" s="47" t="s">
        <v>1007</v>
      </c>
      <c r="IB62" s="47" t="s">
        <v>1007</v>
      </c>
      <c r="IC62" s="47">
        <v>3</v>
      </c>
      <c r="ID62" s="47">
        <v>0</v>
      </c>
      <c r="IE62" s="47">
        <v>0</v>
      </c>
      <c r="IF62" s="47">
        <v>1</v>
      </c>
      <c r="IG62" s="47">
        <v>0</v>
      </c>
      <c r="IH62" s="47">
        <v>7</v>
      </c>
      <c r="II62" s="47">
        <v>1</v>
      </c>
      <c r="IJ62" s="47">
        <v>2</v>
      </c>
      <c r="IK62" s="47" t="s">
        <v>1007</v>
      </c>
      <c r="IL62" s="47">
        <v>111</v>
      </c>
      <c r="IM62" s="47">
        <v>23</v>
      </c>
      <c r="IN62" s="47">
        <v>2</v>
      </c>
      <c r="IO62" s="47">
        <v>0</v>
      </c>
      <c r="IP62" s="47"/>
      <c r="IQ62" s="47" t="s">
        <v>1007</v>
      </c>
      <c r="IR62" s="47">
        <v>5</v>
      </c>
      <c r="IS62" s="47" t="s">
        <v>1007</v>
      </c>
      <c r="IT62" s="47" t="s">
        <v>1007</v>
      </c>
      <c r="IU62" s="47" t="s">
        <v>1007</v>
      </c>
      <c r="IV62" s="47" t="s">
        <v>1007</v>
      </c>
      <c r="IW62" s="47" t="s">
        <v>1007</v>
      </c>
      <c r="IX62" s="47" t="s">
        <v>1007</v>
      </c>
      <c r="IY62" s="47" t="s">
        <v>1007</v>
      </c>
      <c r="IZ62" s="47" t="s">
        <v>1007</v>
      </c>
      <c r="JA62" s="47" t="s">
        <v>1007</v>
      </c>
      <c r="JB62" s="47" t="s">
        <v>1007</v>
      </c>
      <c r="JC62" s="47">
        <v>3</v>
      </c>
      <c r="JD62" s="47" t="s">
        <v>1007</v>
      </c>
      <c r="JE62" s="47" t="s">
        <v>1007</v>
      </c>
      <c r="JF62" s="47" t="s">
        <v>1007</v>
      </c>
      <c r="JG62" s="47">
        <v>34</v>
      </c>
      <c r="JH62" s="47" t="s">
        <v>1007</v>
      </c>
      <c r="JI62" s="47">
        <v>202</v>
      </c>
      <c r="JJ62" s="47">
        <v>5</v>
      </c>
      <c r="JK62" s="47" t="s">
        <v>1007</v>
      </c>
      <c r="JL62" s="47">
        <v>48</v>
      </c>
      <c r="JM62" s="47">
        <v>5</v>
      </c>
      <c r="JN62" s="47">
        <v>130</v>
      </c>
      <c r="JO62" s="63">
        <v>1.6898148148148148E-3</v>
      </c>
      <c r="JP62" s="52">
        <v>2.650462962962963E-3</v>
      </c>
      <c r="JQ62" s="47">
        <v>227</v>
      </c>
      <c r="JR62" s="63">
        <v>3.1250000000000001E-4</v>
      </c>
      <c r="JS62" s="52">
        <v>2.7777777777777779E-3</v>
      </c>
      <c r="JT62" s="5">
        <v>821</v>
      </c>
      <c r="JU62" s="54">
        <v>0.19674095375029954</v>
      </c>
      <c r="JV62" s="45"/>
      <c r="JW62" s="45"/>
      <c r="JX62" s="45"/>
      <c r="JY62" s="45"/>
      <c r="JZ62" s="45"/>
      <c r="KA62" s="45"/>
      <c r="KB62" s="45"/>
      <c r="KC62" s="45"/>
      <c r="KD62" s="47">
        <v>130</v>
      </c>
      <c r="KE62" s="53">
        <v>3.3333333333333335E-3</v>
      </c>
      <c r="KF62" s="53">
        <v>5.0347222222222225E-3</v>
      </c>
      <c r="KG62" s="53">
        <v>1.0428240740740741E-2</v>
      </c>
      <c r="KH62" s="47">
        <v>622</v>
      </c>
      <c r="KI62" s="53">
        <v>6.875E-3</v>
      </c>
      <c r="KJ62" s="53">
        <v>1.5034722222222222E-2</v>
      </c>
      <c r="KK62" s="49">
        <v>1634</v>
      </c>
      <c r="KL62" s="53">
        <v>6.0127314814814814E-2</v>
      </c>
      <c r="KM62" s="53">
        <v>0.18458333333333332</v>
      </c>
      <c r="KN62" s="53">
        <v>6.6296296296296298E-2</v>
      </c>
      <c r="KO62" s="49">
        <v>508</v>
      </c>
      <c r="KP62" s="53">
        <v>8.1168981481481481E-2</v>
      </c>
      <c r="KQ62" s="53">
        <v>0.47730324074074076</v>
      </c>
      <c r="KR62" s="49">
        <v>261</v>
      </c>
      <c r="KS62" s="53">
        <v>6.4351851851851855E-2</v>
      </c>
      <c r="KT62" s="53">
        <v>0.58118055555555559</v>
      </c>
      <c r="KU62" s="57">
        <v>41</v>
      </c>
      <c r="KV62" s="49">
        <v>6</v>
      </c>
      <c r="KW62" s="49">
        <v>16</v>
      </c>
      <c r="KX62" s="49"/>
      <c r="KY62" s="49"/>
      <c r="KZ62" s="49">
        <v>7</v>
      </c>
      <c r="LA62" s="49">
        <v>11</v>
      </c>
      <c r="LB62" s="49"/>
      <c r="LC62" s="49">
        <v>1</v>
      </c>
      <c r="LD62" s="49">
        <v>30</v>
      </c>
      <c r="LE62" s="58">
        <v>0.73170731707317072</v>
      </c>
      <c r="LF62" s="45" t="s">
        <v>1007</v>
      </c>
      <c r="LG62" s="45" t="s">
        <v>1007</v>
      </c>
      <c r="LH62" s="45" t="s">
        <v>1007</v>
      </c>
      <c r="LI62" s="45" t="s">
        <v>1007</v>
      </c>
      <c r="LJ62" s="45" t="s">
        <v>1007</v>
      </c>
      <c r="LK62" s="45" t="s">
        <v>1007</v>
      </c>
      <c r="LL62" s="45" t="s">
        <v>1007</v>
      </c>
      <c r="LM62" s="45" t="s">
        <v>1007</v>
      </c>
      <c r="LN62" s="45" t="s">
        <v>1007</v>
      </c>
      <c r="LO62" s="45" t="s">
        <v>1007</v>
      </c>
      <c r="LP62" s="45" t="s">
        <v>1007</v>
      </c>
      <c r="LQ62" s="45" t="s">
        <v>1007</v>
      </c>
      <c r="LR62" s="45" t="s">
        <v>1007</v>
      </c>
      <c r="LS62" s="45" t="s">
        <v>1007</v>
      </c>
      <c r="LT62" s="45" t="s">
        <v>1007</v>
      </c>
      <c r="LU62" s="45" t="s">
        <v>1007</v>
      </c>
      <c r="LV62" s="45" t="s">
        <v>1007</v>
      </c>
      <c r="LW62" s="45" t="s">
        <v>1007</v>
      </c>
      <c r="LX62" s="45" t="s">
        <v>1007</v>
      </c>
      <c r="LY62" s="45" t="s">
        <v>1007</v>
      </c>
      <c r="LZ62" s="45" t="s">
        <v>1007</v>
      </c>
      <c r="MA62" s="45" t="s">
        <v>1007</v>
      </c>
      <c r="MB62" s="45" t="s">
        <v>1007</v>
      </c>
      <c r="MC62" s="45">
        <v>702</v>
      </c>
      <c r="MD62" s="45"/>
      <c r="ME62" s="45"/>
      <c r="MF62" s="45"/>
      <c r="MG62" s="45"/>
      <c r="MH62" s="45"/>
      <c r="MI62" s="45"/>
      <c r="MJ62" s="45"/>
      <c r="MK62" s="45"/>
      <c r="ML62" s="45"/>
      <c r="MM62" s="45"/>
      <c r="MN62" s="45"/>
      <c r="MO62" s="45"/>
      <c r="MP62" s="45"/>
      <c r="MQ62" s="45"/>
      <c r="MR62" s="45"/>
      <c r="MS62" s="45"/>
      <c r="MT62" s="45"/>
      <c r="MU62" s="45"/>
      <c r="MV62" s="45"/>
      <c r="MW62" s="45"/>
      <c r="MX62" s="45"/>
      <c r="MY62" s="45"/>
      <c r="MZ62" s="45"/>
      <c r="NA62" s="45"/>
      <c r="NB62" s="45"/>
      <c r="NC62" s="45"/>
      <c r="ND62" s="45"/>
      <c r="NE62" s="45"/>
      <c r="NF62" s="45"/>
      <c r="NG62" s="45"/>
      <c r="NH62" s="45"/>
      <c r="NI62" s="45"/>
      <c r="NJ62" s="45"/>
      <c r="NK62" s="45"/>
      <c r="NL62" s="45"/>
      <c r="NM62" s="45"/>
      <c r="NN62" s="5">
        <v>1788</v>
      </c>
      <c r="NO62" s="5">
        <v>2490</v>
      </c>
      <c r="NP62" s="17">
        <v>0.71807228915662646</v>
      </c>
      <c r="NQ62" s="5">
        <v>1788</v>
      </c>
      <c r="NR62" s="5">
        <v>1752</v>
      </c>
      <c r="NS62" s="5">
        <v>6</v>
      </c>
      <c r="NT62" s="5" t="s">
        <v>1007</v>
      </c>
      <c r="NU62" s="5">
        <v>30</v>
      </c>
      <c r="NV62" s="58">
        <v>0.5388320288982541</v>
      </c>
      <c r="NW62" s="49">
        <v>895</v>
      </c>
      <c r="NX62" s="49">
        <v>1661</v>
      </c>
      <c r="NY62" s="45"/>
      <c r="NZ62" s="58">
        <v>0.53915662650602414</v>
      </c>
      <c r="OA62" s="49">
        <v>895</v>
      </c>
      <c r="OB62" s="49">
        <v>1660</v>
      </c>
      <c r="OC62" s="58">
        <v>0</v>
      </c>
      <c r="OD62" s="49">
        <v>0</v>
      </c>
      <c r="OE62" s="49">
        <v>1</v>
      </c>
      <c r="OF62" s="58">
        <v>0</v>
      </c>
      <c r="OG62" s="49">
        <v>0</v>
      </c>
      <c r="OH62" s="49">
        <v>0</v>
      </c>
      <c r="OI62" s="58">
        <v>0</v>
      </c>
      <c r="OJ62" s="49">
        <v>0</v>
      </c>
      <c r="OK62" s="49">
        <v>0</v>
      </c>
      <c r="OL62" s="49">
        <v>489.02745099999999</v>
      </c>
      <c r="OM62" s="49">
        <v>488.11467399999998</v>
      </c>
      <c r="ON62" s="64">
        <v>0.91277699999999995</v>
      </c>
      <c r="OO62" s="64" t="s">
        <v>1007</v>
      </c>
      <c r="OP62" s="49" t="s">
        <v>1007</v>
      </c>
      <c r="OQ62" s="58">
        <v>0.72486453943407581</v>
      </c>
      <c r="OR62" s="49">
        <v>1204</v>
      </c>
      <c r="OS62" s="49">
        <v>1661</v>
      </c>
      <c r="OT62" s="45"/>
      <c r="OU62" s="58">
        <v>0.72469879518072289</v>
      </c>
      <c r="OV62" s="49">
        <v>1203</v>
      </c>
      <c r="OW62" s="49">
        <v>1660</v>
      </c>
      <c r="OX62" s="58">
        <v>1</v>
      </c>
      <c r="OY62" s="49">
        <v>1</v>
      </c>
      <c r="OZ62" s="49">
        <v>1</v>
      </c>
      <c r="PA62" s="58">
        <v>0</v>
      </c>
      <c r="PB62" s="49">
        <v>0</v>
      </c>
      <c r="PC62" s="49">
        <v>0</v>
      </c>
      <c r="PD62" s="58">
        <v>0</v>
      </c>
      <c r="PE62" s="49">
        <v>0</v>
      </c>
      <c r="PF62" s="57">
        <v>0</v>
      </c>
      <c r="PG62" s="49">
        <v>144</v>
      </c>
      <c r="PH62" s="49">
        <v>1788</v>
      </c>
      <c r="PI62" s="54">
        <v>8.0536912751677847E-2</v>
      </c>
      <c r="PJ62" s="49">
        <v>50.155787999999994</v>
      </c>
      <c r="PK62" s="49">
        <v>50.155787999999994</v>
      </c>
      <c r="PL62" s="49">
        <v>0</v>
      </c>
      <c r="PM62" s="49" t="s">
        <v>1007</v>
      </c>
      <c r="PN62" s="49" t="s">
        <v>1007</v>
      </c>
      <c r="PO62" s="49">
        <v>1632</v>
      </c>
      <c r="PP62" s="55">
        <v>0.87377450980392157</v>
      </c>
      <c r="PQ62" s="55">
        <v>0.11274509803921569</v>
      </c>
      <c r="PR62" s="55">
        <v>1.2867647058823529E-2</v>
      </c>
      <c r="PS62" s="55">
        <v>6.1274509803921568E-4</v>
      </c>
      <c r="PT62" s="59"/>
      <c r="PU62" s="49">
        <v>508</v>
      </c>
      <c r="PV62" s="49">
        <v>239</v>
      </c>
      <c r="PW62" s="60">
        <v>0.47047244094488189</v>
      </c>
      <c r="PX62" s="53">
        <v>8.385416666666666E-2</v>
      </c>
      <c r="PY62" s="53">
        <v>0.47854166666666664</v>
      </c>
      <c r="PZ62" s="49">
        <v>94</v>
      </c>
      <c r="QA62" s="60">
        <v>0.18503937007874016</v>
      </c>
      <c r="QB62" s="49">
        <v>168</v>
      </c>
      <c r="QC62" s="60">
        <v>0.33070866141732286</v>
      </c>
      <c r="QD62" s="59"/>
      <c r="QE62" s="49">
        <v>261</v>
      </c>
      <c r="QF62" s="49">
        <v>50</v>
      </c>
      <c r="QG62" s="60">
        <v>0.19157088122605365</v>
      </c>
      <c r="QH62" s="53">
        <v>2.0185185185185184E-2</v>
      </c>
      <c r="QI62" s="53">
        <v>0.27252314814814815</v>
      </c>
    </row>
    <row r="63" spans="1:451" ht="15" x14ac:dyDescent="0.25">
      <c r="A63" s="46">
        <v>46054</v>
      </c>
      <c r="B63" s="2" t="s">
        <v>6</v>
      </c>
      <c r="C63" s="61"/>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9">
        <v>25</v>
      </c>
      <c r="EC63" s="62">
        <v>241</v>
      </c>
      <c r="ED63" s="49">
        <v>3786</v>
      </c>
      <c r="EE63" s="50">
        <v>6.3655573164289492E-2</v>
      </c>
      <c r="EF63" s="45" t="s">
        <v>1007</v>
      </c>
      <c r="EG63" s="45" t="s">
        <v>1007</v>
      </c>
      <c r="EH63" s="45" t="s">
        <v>1007</v>
      </c>
      <c r="EI63" s="45" t="s">
        <v>1007</v>
      </c>
      <c r="EJ63" s="45" t="s">
        <v>1007</v>
      </c>
      <c r="EK63" s="45" t="s">
        <v>1007</v>
      </c>
      <c r="EL63" s="45" t="s">
        <v>1007</v>
      </c>
      <c r="EM63" s="45" t="s">
        <v>1007</v>
      </c>
      <c r="EN63" s="57">
        <v>3786</v>
      </c>
      <c r="EO63" s="47">
        <v>96</v>
      </c>
      <c r="EP63" s="47">
        <v>508</v>
      </c>
      <c r="EQ63" s="47">
        <v>8</v>
      </c>
      <c r="ER63" s="47"/>
      <c r="ES63" s="47">
        <v>1545</v>
      </c>
      <c r="ET63" s="47">
        <v>228</v>
      </c>
      <c r="EU63" s="47">
        <v>596</v>
      </c>
      <c r="EV63" s="47">
        <v>270</v>
      </c>
      <c r="EW63" s="57"/>
      <c r="EX63" s="47">
        <v>193</v>
      </c>
      <c r="EY63" s="47">
        <v>342</v>
      </c>
      <c r="EZ63" s="47">
        <v>3786</v>
      </c>
      <c r="FA63" s="47">
        <v>122</v>
      </c>
      <c r="FB63" s="47">
        <v>4</v>
      </c>
      <c r="FC63" s="47">
        <v>85</v>
      </c>
      <c r="FD63" s="47">
        <v>11</v>
      </c>
      <c r="FE63" s="47">
        <v>2</v>
      </c>
      <c r="FF63" s="47">
        <v>18</v>
      </c>
      <c r="FG63" s="47">
        <v>41</v>
      </c>
      <c r="FH63" s="47">
        <v>397</v>
      </c>
      <c r="FI63" s="47">
        <v>3</v>
      </c>
      <c r="FJ63" s="47">
        <v>2</v>
      </c>
      <c r="FK63" s="47">
        <v>79</v>
      </c>
      <c r="FL63" s="47">
        <v>274</v>
      </c>
      <c r="FM63" s="47">
        <v>12</v>
      </c>
      <c r="FN63" s="47">
        <v>137</v>
      </c>
      <c r="FO63" s="47">
        <v>20</v>
      </c>
      <c r="FP63" s="47">
        <v>3</v>
      </c>
      <c r="FQ63" s="47">
        <v>0</v>
      </c>
      <c r="FR63" s="47">
        <v>2</v>
      </c>
      <c r="FS63" s="47">
        <v>594</v>
      </c>
      <c r="FT63" s="47">
        <v>14</v>
      </c>
      <c r="FU63" s="47">
        <v>37</v>
      </c>
      <c r="FV63" s="47">
        <v>1</v>
      </c>
      <c r="FW63" s="47">
        <v>151</v>
      </c>
      <c r="FX63" s="47">
        <v>2</v>
      </c>
      <c r="FY63" s="47">
        <v>95</v>
      </c>
      <c r="FZ63" s="47">
        <v>17</v>
      </c>
      <c r="GA63" s="47">
        <v>100</v>
      </c>
      <c r="GB63" s="47">
        <v>341</v>
      </c>
      <c r="GC63" s="47">
        <v>5</v>
      </c>
      <c r="GD63" s="47">
        <v>133</v>
      </c>
      <c r="GE63" s="47">
        <v>45</v>
      </c>
      <c r="GF63" s="47">
        <v>89</v>
      </c>
      <c r="GG63" s="47">
        <v>153</v>
      </c>
      <c r="GH63" s="47">
        <v>61</v>
      </c>
      <c r="GI63" s="47">
        <v>99</v>
      </c>
      <c r="GJ63" s="47" t="s">
        <v>1007</v>
      </c>
      <c r="GK63" s="47">
        <v>158</v>
      </c>
      <c r="GL63" s="47">
        <v>49</v>
      </c>
      <c r="GM63" s="47">
        <v>2</v>
      </c>
      <c r="GN63" s="47" t="s">
        <v>1007</v>
      </c>
      <c r="GO63" s="47">
        <v>0</v>
      </c>
      <c r="GP63" s="47"/>
      <c r="GQ63" s="47" t="s">
        <v>1007</v>
      </c>
      <c r="GR63" s="47" t="s">
        <v>1007</v>
      </c>
      <c r="GS63" s="47" t="s">
        <v>1007</v>
      </c>
      <c r="GT63" s="47"/>
      <c r="GU63" s="47">
        <v>2</v>
      </c>
      <c r="GV63" s="47">
        <v>0</v>
      </c>
      <c r="GW63" s="47"/>
      <c r="GX63" s="47">
        <v>0</v>
      </c>
      <c r="GY63" s="47" t="s">
        <v>1007</v>
      </c>
      <c r="GZ63" s="47" t="s">
        <v>1007</v>
      </c>
      <c r="HA63" s="47" t="s">
        <v>1007</v>
      </c>
      <c r="HB63" s="47" t="s">
        <v>1007</v>
      </c>
      <c r="HC63" s="47" t="s">
        <v>1007</v>
      </c>
      <c r="HD63" s="47">
        <v>0</v>
      </c>
      <c r="HE63" s="47" t="s">
        <v>1007</v>
      </c>
      <c r="HF63" s="47">
        <v>1</v>
      </c>
      <c r="HG63" s="47">
        <v>0</v>
      </c>
      <c r="HH63" s="47">
        <v>0</v>
      </c>
      <c r="HI63" s="47">
        <v>1</v>
      </c>
      <c r="HJ63" s="47" t="s">
        <v>1007</v>
      </c>
      <c r="HK63" s="47" t="s">
        <v>1007</v>
      </c>
      <c r="HL63" s="47">
        <v>0</v>
      </c>
      <c r="HM63" s="47">
        <v>0</v>
      </c>
      <c r="HN63" s="47" t="s">
        <v>1007</v>
      </c>
      <c r="HO63" s="47">
        <v>0</v>
      </c>
      <c r="HP63" s="47" t="s">
        <v>1007</v>
      </c>
      <c r="HQ63" s="47" t="s">
        <v>1007</v>
      </c>
      <c r="HR63" s="47" t="s">
        <v>1007</v>
      </c>
      <c r="HS63" s="47" t="s">
        <v>1007</v>
      </c>
      <c r="HT63" s="47" t="s">
        <v>1007</v>
      </c>
      <c r="HU63" s="47" t="s">
        <v>1007</v>
      </c>
      <c r="HV63" s="47" t="s">
        <v>1007</v>
      </c>
      <c r="HW63" s="47" t="s">
        <v>1007</v>
      </c>
      <c r="HX63" s="47">
        <v>0</v>
      </c>
      <c r="HY63" s="47" t="s">
        <v>1007</v>
      </c>
      <c r="HZ63" s="47" t="s">
        <v>1007</v>
      </c>
      <c r="IA63" s="47" t="s">
        <v>1007</v>
      </c>
      <c r="IB63" s="47" t="s">
        <v>1007</v>
      </c>
      <c r="IC63" s="47">
        <v>1</v>
      </c>
      <c r="ID63" s="47">
        <v>1</v>
      </c>
      <c r="IE63" s="47">
        <v>0</v>
      </c>
      <c r="IF63" s="47">
        <v>0</v>
      </c>
      <c r="IG63" s="47">
        <v>2</v>
      </c>
      <c r="IH63" s="47">
        <v>2</v>
      </c>
      <c r="II63" s="47">
        <v>0</v>
      </c>
      <c r="IJ63" s="47">
        <v>0</v>
      </c>
      <c r="IK63" s="47" t="s">
        <v>1007</v>
      </c>
      <c r="IL63" s="47">
        <v>118</v>
      </c>
      <c r="IM63" s="47">
        <v>20</v>
      </c>
      <c r="IN63" s="47">
        <v>0</v>
      </c>
      <c r="IO63" s="47">
        <v>0</v>
      </c>
      <c r="IP63" s="47"/>
      <c r="IQ63" s="47" t="s">
        <v>1007</v>
      </c>
      <c r="IR63" s="47">
        <v>5</v>
      </c>
      <c r="IS63" s="47">
        <v>2</v>
      </c>
      <c r="IT63" s="47" t="s">
        <v>1007</v>
      </c>
      <c r="IU63" s="47" t="s">
        <v>1007</v>
      </c>
      <c r="IV63" s="47" t="s">
        <v>1007</v>
      </c>
      <c r="IW63" s="47" t="s">
        <v>1007</v>
      </c>
      <c r="IX63" s="47" t="s">
        <v>1007</v>
      </c>
      <c r="IY63" s="47" t="s">
        <v>1007</v>
      </c>
      <c r="IZ63" s="47" t="s">
        <v>1007</v>
      </c>
      <c r="JA63" s="47" t="s">
        <v>1007</v>
      </c>
      <c r="JB63" s="47" t="s">
        <v>1007</v>
      </c>
      <c r="JC63" s="47">
        <v>3</v>
      </c>
      <c r="JD63" s="47" t="s">
        <v>1007</v>
      </c>
      <c r="JE63" s="47" t="s">
        <v>1007</v>
      </c>
      <c r="JF63" s="47" t="s">
        <v>1007</v>
      </c>
      <c r="JG63" s="47">
        <v>28</v>
      </c>
      <c r="JH63" s="47" t="s">
        <v>1007</v>
      </c>
      <c r="JI63" s="47">
        <v>190</v>
      </c>
      <c r="JJ63" s="47">
        <v>2</v>
      </c>
      <c r="JK63" s="47" t="s">
        <v>1007</v>
      </c>
      <c r="JL63" s="47">
        <v>43</v>
      </c>
      <c r="JM63" s="47">
        <v>7</v>
      </c>
      <c r="JN63" s="47">
        <v>95</v>
      </c>
      <c r="JO63" s="63">
        <v>2.1643518518518518E-3</v>
      </c>
      <c r="JP63" s="52">
        <v>2.9398148148148148E-3</v>
      </c>
      <c r="JQ63" s="47">
        <v>210</v>
      </c>
      <c r="JR63" s="63">
        <v>3.8194444444444446E-4</v>
      </c>
      <c r="JS63" s="52">
        <v>2.7777777777777779E-3</v>
      </c>
      <c r="JT63" s="5">
        <v>637</v>
      </c>
      <c r="JU63" s="54">
        <v>0.16825145272054939</v>
      </c>
      <c r="JV63" s="45"/>
      <c r="JW63" s="45"/>
      <c r="JX63" s="45"/>
      <c r="JY63" s="45"/>
      <c r="JZ63" s="45"/>
      <c r="KA63" s="45"/>
      <c r="KB63" s="45"/>
      <c r="KC63" s="45"/>
      <c r="KD63" s="47">
        <v>95</v>
      </c>
      <c r="KE63" s="53">
        <v>2.2685185185185187E-3</v>
      </c>
      <c r="KF63" s="53">
        <v>4.3518518518518515E-3</v>
      </c>
      <c r="KG63" s="53">
        <v>1.2662037037037038E-2</v>
      </c>
      <c r="KH63" s="47">
        <v>507</v>
      </c>
      <c r="KI63" s="53">
        <v>6.6319444444444446E-3</v>
      </c>
      <c r="KJ63" s="53">
        <v>1.6608796296296295E-2</v>
      </c>
      <c r="KK63" s="49">
        <v>1545</v>
      </c>
      <c r="KL63" s="53">
        <v>3.9097222222222221E-2</v>
      </c>
      <c r="KM63" s="53">
        <v>0.1527662037037037</v>
      </c>
      <c r="KN63" s="53">
        <v>4.0416666666666663E-2</v>
      </c>
      <c r="KO63" s="49">
        <v>596</v>
      </c>
      <c r="KP63" s="53">
        <v>4.9849537037037039E-2</v>
      </c>
      <c r="KQ63" s="53">
        <v>0.30435185185185187</v>
      </c>
      <c r="KR63" s="49">
        <v>193</v>
      </c>
      <c r="KS63" s="53">
        <v>7.0949074074074067E-2</v>
      </c>
      <c r="KT63" s="53">
        <v>0.28159722222222222</v>
      </c>
      <c r="KU63" s="57">
        <v>64</v>
      </c>
      <c r="KV63" s="49">
        <v>22</v>
      </c>
      <c r="KW63" s="49">
        <v>12</v>
      </c>
      <c r="KX63" s="49"/>
      <c r="KY63" s="49"/>
      <c r="KZ63" s="49">
        <v>14</v>
      </c>
      <c r="LA63" s="49">
        <v>16</v>
      </c>
      <c r="LB63" s="49"/>
      <c r="LC63" s="49" t="s">
        <v>1007</v>
      </c>
      <c r="LD63" s="49">
        <v>47</v>
      </c>
      <c r="LE63" s="58">
        <v>0.734375</v>
      </c>
      <c r="LF63" s="45" t="s">
        <v>1007</v>
      </c>
      <c r="LG63" s="45" t="s">
        <v>1007</v>
      </c>
      <c r="LH63" s="45" t="s">
        <v>1007</v>
      </c>
      <c r="LI63" s="45" t="s">
        <v>1007</v>
      </c>
      <c r="LJ63" s="45" t="s">
        <v>1007</v>
      </c>
      <c r="LK63" s="45" t="s">
        <v>1007</v>
      </c>
      <c r="LL63" s="45" t="s">
        <v>1007</v>
      </c>
      <c r="LM63" s="45" t="s">
        <v>1007</v>
      </c>
      <c r="LN63" s="45" t="s">
        <v>1007</v>
      </c>
      <c r="LO63" s="45" t="s">
        <v>1007</v>
      </c>
      <c r="LP63" s="45" t="s">
        <v>1007</v>
      </c>
      <c r="LQ63" s="45" t="s">
        <v>1007</v>
      </c>
      <c r="LR63" s="45" t="s">
        <v>1007</v>
      </c>
      <c r="LS63" s="45" t="s">
        <v>1007</v>
      </c>
      <c r="LT63" s="45" t="s">
        <v>1007</v>
      </c>
      <c r="LU63" s="45" t="s">
        <v>1007</v>
      </c>
      <c r="LV63" s="45" t="s">
        <v>1007</v>
      </c>
      <c r="LW63" s="45" t="s">
        <v>1007</v>
      </c>
      <c r="LX63" s="45" t="s">
        <v>1007</v>
      </c>
      <c r="LY63" s="45" t="s">
        <v>1007</v>
      </c>
      <c r="LZ63" s="45" t="s">
        <v>1007</v>
      </c>
      <c r="MA63" s="45" t="s">
        <v>1007</v>
      </c>
      <c r="MB63" s="45" t="s">
        <v>1007</v>
      </c>
      <c r="MC63" s="45">
        <v>691</v>
      </c>
      <c r="MD63" s="45"/>
      <c r="ME63" s="45"/>
      <c r="MF63" s="45"/>
      <c r="MG63" s="45"/>
      <c r="MH63" s="45"/>
      <c r="MI63" s="45"/>
      <c r="MJ63" s="45"/>
      <c r="MK63" s="45"/>
      <c r="ML63" s="45"/>
      <c r="MM63" s="45"/>
      <c r="MN63" s="45"/>
      <c r="MO63" s="45"/>
      <c r="MP63" s="45"/>
      <c r="MQ63" s="45"/>
      <c r="MR63" s="45"/>
      <c r="MS63" s="45"/>
      <c r="MT63" s="45"/>
      <c r="MU63" s="45"/>
      <c r="MV63" s="45"/>
      <c r="MW63" s="45"/>
      <c r="MX63" s="45"/>
      <c r="MY63" s="45"/>
      <c r="MZ63" s="45"/>
      <c r="NA63" s="45"/>
      <c r="NB63" s="45"/>
      <c r="NC63" s="45"/>
      <c r="ND63" s="45"/>
      <c r="NE63" s="45"/>
      <c r="NF63" s="45"/>
      <c r="NG63" s="45"/>
      <c r="NH63" s="45"/>
      <c r="NI63" s="45"/>
      <c r="NJ63" s="45"/>
      <c r="NK63" s="45"/>
      <c r="NL63" s="45"/>
      <c r="NM63" s="45"/>
      <c r="NN63" s="5">
        <v>1730</v>
      </c>
      <c r="NO63" s="5">
        <v>2421</v>
      </c>
      <c r="NP63" s="17">
        <v>0.71458075175547298</v>
      </c>
      <c r="NQ63" s="5">
        <v>1730</v>
      </c>
      <c r="NR63" s="5">
        <v>1466</v>
      </c>
      <c r="NS63" s="5">
        <v>7</v>
      </c>
      <c r="NT63" s="5">
        <v>252</v>
      </c>
      <c r="NU63" s="5">
        <v>5</v>
      </c>
      <c r="NV63" s="58">
        <v>0.45076835515082525</v>
      </c>
      <c r="NW63" s="49">
        <v>792</v>
      </c>
      <c r="NX63" s="49">
        <v>1757</v>
      </c>
      <c r="NY63" s="45"/>
      <c r="NZ63" s="58">
        <v>0.43455149501661128</v>
      </c>
      <c r="OA63" s="49">
        <v>654</v>
      </c>
      <c r="OB63" s="49">
        <v>1505</v>
      </c>
      <c r="OC63" s="58">
        <v>1</v>
      </c>
      <c r="OD63" s="49">
        <v>1</v>
      </c>
      <c r="OE63" s="49">
        <v>1</v>
      </c>
      <c r="OF63" s="58">
        <v>0.54581673306772904</v>
      </c>
      <c r="OG63" s="49">
        <v>137</v>
      </c>
      <c r="OH63" s="49">
        <v>251</v>
      </c>
      <c r="OI63" s="58">
        <v>0</v>
      </c>
      <c r="OJ63" s="49">
        <v>0</v>
      </c>
      <c r="OK63" s="49">
        <v>0</v>
      </c>
      <c r="OL63" s="49">
        <v>1575.2763300000006</v>
      </c>
      <c r="OM63" s="49">
        <v>1513.5552320000006</v>
      </c>
      <c r="ON63" s="64">
        <v>0</v>
      </c>
      <c r="OO63" s="64">
        <v>61.721098000000012</v>
      </c>
      <c r="OP63" s="49" t="s">
        <v>1007</v>
      </c>
      <c r="OQ63" s="58">
        <v>0.78087649402390436</v>
      </c>
      <c r="OR63" s="49">
        <v>1372</v>
      </c>
      <c r="OS63" s="49">
        <v>1757</v>
      </c>
      <c r="OT63" s="45"/>
      <c r="OU63" s="58">
        <v>0.80132890365448506</v>
      </c>
      <c r="OV63" s="49">
        <v>1206</v>
      </c>
      <c r="OW63" s="49">
        <v>1505</v>
      </c>
      <c r="OX63" s="58">
        <v>1</v>
      </c>
      <c r="OY63" s="49">
        <v>1</v>
      </c>
      <c r="OZ63" s="49">
        <v>1</v>
      </c>
      <c r="PA63" s="58">
        <v>0.65737051792828682</v>
      </c>
      <c r="PB63" s="49">
        <v>165</v>
      </c>
      <c r="PC63" s="49">
        <v>251</v>
      </c>
      <c r="PD63" s="58">
        <v>0</v>
      </c>
      <c r="PE63" s="49">
        <v>0</v>
      </c>
      <c r="PF63" s="57">
        <v>0</v>
      </c>
      <c r="PG63" s="49">
        <v>121</v>
      </c>
      <c r="PH63" s="49">
        <v>1730</v>
      </c>
      <c r="PI63" s="54">
        <v>6.9942196531791914E-2</v>
      </c>
      <c r="PJ63" s="49">
        <v>81.622726999999969</v>
      </c>
      <c r="PK63" s="49">
        <v>72.212737999999973</v>
      </c>
      <c r="PL63" s="64">
        <v>0</v>
      </c>
      <c r="PM63" s="49">
        <v>9.4099889999999995</v>
      </c>
      <c r="PN63" s="49" t="s">
        <v>1007</v>
      </c>
      <c r="PO63" s="49">
        <v>1570</v>
      </c>
      <c r="PP63" s="55">
        <v>0.85541401273885354</v>
      </c>
      <c r="PQ63" s="55">
        <v>0.12484076433121019</v>
      </c>
      <c r="PR63" s="55">
        <v>1.7197452229299363E-2</v>
      </c>
      <c r="PS63" s="55">
        <v>2.5477707006369425E-3</v>
      </c>
      <c r="PT63" s="59"/>
      <c r="PU63" s="49">
        <v>596</v>
      </c>
      <c r="PV63" s="49">
        <v>275</v>
      </c>
      <c r="PW63" s="60">
        <v>0.46140939597315433</v>
      </c>
      <c r="PX63" s="53">
        <v>5.9143518518518519E-2</v>
      </c>
      <c r="PY63" s="53">
        <v>0.3595949074074074</v>
      </c>
      <c r="PZ63" s="49">
        <v>99</v>
      </c>
      <c r="QA63" s="60">
        <v>0.16610738255033558</v>
      </c>
      <c r="QB63" s="49">
        <v>208</v>
      </c>
      <c r="QC63" s="60">
        <v>0.34899328859060402</v>
      </c>
      <c r="QD63" s="59"/>
      <c r="QE63" s="49">
        <v>193</v>
      </c>
      <c r="QF63" s="49">
        <v>29</v>
      </c>
      <c r="QG63" s="60">
        <v>0.15025906735751296</v>
      </c>
      <c r="QH63" s="53">
        <v>2.480324074074074E-2</v>
      </c>
      <c r="QI63" s="53">
        <v>0.16766203703703703</v>
      </c>
    </row>
    <row r="64" spans="1:451" ht="15" x14ac:dyDescent="0.25">
      <c r="A64" s="46">
        <v>46054</v>
      </c>
      <c r="B64" s="2" t="s">
        <v>7</v>
      </c>
      <c r="C64" s="61"/>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9">
        <v>9</v>
      </c>
      <c r="EC64" s="62">
        <v>76</v>
      </c>
      <c r="ED64" s="49">
        <v>1469</v>
      </c>
      <c r="EE64" s="50">
        <v>5.1735874744724304E-2</v>
      </c>
      <c r="EF64" s="45" t="s">
        <v>1007</v>
      </c>
      <c r="EG64" s="45" t="s">
        <v>1007</v>
      </c>
      <c r="EH64" s="45" t="s">
        <v>1007</v>
      </c>
      <c r="EI64" s="45" t="s">
        <v>1007</v>
      </c>
      <c r="EJ64" s="45" t="s">
        <v>1007</v>
      </c>
      <c r="EK64" s="45" t="s">
        <v>1007</v>
      </c>
      <c r="EL64" s="45" t="s">
        <v>1007</v>
      </c>
      <c r="EM64" s="45" t="s">
        <v>1007</v>
      </c>
      <c r="EN64" s="57">
        <v>1469</v>
      </c>
      <c r="EO64" s="47">
        <v>38</v>
      </c>
      <c r="EP64" s="47">
        <v>209</v>
      </c>
      <c r="EQ64" s="47">
        <v>3</v>
      </c>
      <c r="ER64" s="47"/>
      <c r="ES64" s="47">
        <v>613</v>
      </c>
      <c r="ET64" s="47">
        <v>78</v>
      </c>
      <c r="EU64" s="47">
        <v>207</v>
      </c>
      <c r="EV64" s="47">
        <v>102</v>
      </c>
      <c r="EW64" s="57"/>
      <c r="EX64" s="47">
        <v>82</v>
      </c>
      <c r="EY64" s="47">
        <v>137</v>
      </c>
      <c r="EZ64" s="47">
        <v>1469</v>
      </c>
      <c r="FA64" s="47">
        <v>37</v>
      </c>
      <c r="FB64" s="47">
        <v>1</v>
      </c>
      <c r="FC64" s="47">
        <v>38</v>
      </c>
      <c r="FD64" s="47">
        <v>8</v>
      </c>
      <c r="FE64" s="47">
        <v>0</v>
      </c>
      <c r="FF64" s="47">
        <v>7</v>
      </c>
      <c r="FG64" s="47">
        <v>13</v>
      </c>
      <c r="FH64" s="47">
        <v>170</v>
      </c>
      <c r="FI64" s="47">
        <v>1</v>
      </c>
      <c r="FJ64" s="47">
        <v>2</v>
      </c>
      <c r="FK64" s="47">
        <v>23</v>
      </c>
      <c r="FL64" s="47">
        <v>138</v>
      </c>
      <c r="FM64" s="47">
        <v>4</v>
      </c>
      <c r="FN64" s="47">
        <v>44</v>
      </c>
      <c r="FO64" s="47">
        <v>13</v>
      </c>
      <c r="FP64" s="47">
        <v>1</v>
      </c>
      <c r="FQ64" s="47">
        <v>0</v>
      </c>
      <c r="FR64" s="47">
        <v>3</v>
      </c>
      <c r="FS64" s="47">
        <v>183</v>
      </c>
      <c r="FT64" s="47">
        <v>11</v>
      </c>
      <c r="FU64" s="47">
        <v>21</v>
      </c>
      <c r="FV64" s="47">
        <v>1</v>
      </c>
      <c r="FW64" s="47">
        <v>64</v>
      </c>
      <c r="FX64" s="47">
        <v>0</v>
      </c>
      <c r="FY64" s="47">
        <v>30</v>
      </c>
      <c r="FZ64" s="47">
        <v>7</v>
      </c>
      <c r="GA64" s="47">
        <v>43</v>
      </c>
      <c r="GB64" s="47">
        <v>118</v>
      </c>
      <c r="GC64" s="47">
        <v>2</v>
      </c>
      <c r="GD64" s="47">
        <v>51</v>
      </c>
      <c r="GE64" s="47">
        <v>26</v>
      </c>
      <c r="GF64" s="47">
        <v>48</v>
      </c>
      <c r="GG64" s="47">
        <v>38</v>
      </c>
      <c r="GH64" s="47">
        <v>25</v>
      </c>
      <c r="GI64" s="47">
        <v>56</v>
      </c>
      <c r="GJ64" s="47" t="s">
        <v>1007</v>
      </c>
      <c r="GK64" s="47">
        <v>41</v>
      </c>
      <c r="GL64" s="47">
        <v>4</v>
      </c>
      <c r="GM64" s="47">
        <v>0</v>
      </c>
      <c r="GN64" s="47" t="s">
        <v>1007</v>
      </c>
      <c r="GO64" s="47">
        <v>5</v>
      </c>
      <c r="GP64" s="47"/>
      <c r="GQ64" s="47" t="s">
        <v>1007</v>
      </c>
      <c r="GR64" s="47" t="s">
        <v>1007</v>
      </c>
      <c r="GS64" s="47" t="s">
        <v>1007</v>
      </c>
      <c r="GT64" s="47"/>
      <c r="GU64" s="47">
        <v>0</v>
      </c>
      <c r="GV64" s="47">
        <v>0</v>
      </c>
      <c r="GW64" s="47"/>
      <c r="GX64" s="47">
        <v>0</v>
      </c>
      <c r="GY64" s="47" t="s">
        <v>1007</v>
      </c>
      <c r="GZ64" s="47" t="s">
        <v>1007</v>
      </c>
      <c r="HA64" s="47" t="s">
        <v>1007</v>
      </c>
      <c r="HB64" s="47" t="s">
        <v>1007</v>
      </c>
      <c r="HC64" s="47" t="s">
        <v>1007</v>
      </c>
      <c r="HD64" s="47">
        <v>0</v>
      </c>
      <c r="HE64" s="47" t="s">
        <v>1007</v>
      </c>
      <c r="HF64" s="47">
        <v>0</v>
      </c>
      <c r="HG64" s="47">
        <v>0</v>
      </c>
      <c r="HH64" s="47">
        <v>0</v>
      </c>
      <c r="HI64" s="47">
        <v>0</v>
      </c>
      <c r="HJ64" s="47" t="s">
        <v>1007</v>
      </c>
      <c r="HK64" s="47" t="s">
        <v>1007</v>
      </c>
      <c r="HL64" s="47">
        <v>1</v>
      </c>
      <c r="HM64" s="47">
        <v>0</v>
      </c>
      <c r="HN64" s="47" t="s">
        <v>1007</v>
      </c>
      <c r="HO64" s="47">
        <v>0</v>
      </c>
      <c r="HP64" s="47" t="s">
        <v>1007</v>
      </c>
      <c r="HQ64" s="47" t="s">
        <v>1007</v>
      </c>
      <c r="HR64" s="47" t="s">
        <v>1007</v>
      </c>
      <c r="HS64" s="47" t="s">
        <v>1007</v>
      </c>
      <c r="HT64" s="47" t="s">
        <v>1007</v>
      </c>
      <c r="HU64" s="47" t="s">
        <v>1007</v>
      </c>
      <c r="HV64" s="47" t="s">
        <v>1007</v>
      </c>
      <c r="HW64" s="47" t="s">
        <v>1007</v>
      </c>
      <c r="HX64" s="47">
        <v>1</v>
      </c>
      <c r="HY64" s="47" t="s">
        <v>1007</v>
      </c>
      <c r="HZ64" s="47" t="s">
        <v>1007</v>
      </c>
      <c r="IA64" s="47" t="s">
        <v>1007</v>
      </c>
      <c r="IB64" s="47" t="s">
        <v>1007</v>
      </c>
      <c r="IC64" s="47">
        <v>1</v>
      </c>
      <c r="ID64" s="47">
        <v>1</v>
      </c>
      <c r="IE64" s="47">
        <v>0</v>
      </c>
      <c r="IF64" s="47">
        <v>0</v>
      </c>
      <c r="IG64" s="47">
        <v>0</v>
      </c>
      <c r="IH64" s="47">
        <v>0</v>
      </c>
      <c r="II64" s="47">
        <v>0</v>
      </c>
      <c r="IJ64" s="47">
        <v>0</v>
      </c>
      <c r="IK64" s="47" t="s">
        <v>1007</v>
      </c>
      <c r="IL64" s="47">
        <v>65</v>
      </c>
      <c r="IM64" s="47">
        <v>29</v>
      </c>
      <c r="IN64" s="47">
        <v>1</v>
      </c>
      <c r="IO64" s="47">
        <v>0</v>
      </c>
      <c r="IP64" s="47"/>
      <c r="IQ64" s="47" t="s">
        <v>1007</v>
      </c>
      <c r="IR64" s="47">
        <v>7</v>
      </c>
      <c r="IS64" s="47">
        <v>1</v>
      </c>
      <c r="IT64" s="47" t="s">
        <v>1007</v>
      </c>
      <c r="IU64" s="47" t="s">
        <v>1007</v>
      </c>
      <c r="IV64" s="47" t="s">
        <v>1007</v>
      </c>
      <c r="IW64" s="47" t="s">
        <v>1007</v>
      </c>
      <c r="IX64" s="47" t="s">
        <v>1007</v>
      </c>
      <c r="IY64" s="47" t="s">
        <v>1007</v>
      </c>
      <c r="IZ64" s="47" t="s">
        <v>1007</v>
      </c>
      <c r="JA64" s="47" t="s">
        <v>1007</v>
      </c>
      <c r="JB64" s="47" t="s">
        <v>1007</v>
      </c>
      <c r="JC64" s="47">
        <v>0</v>
      </c>
      <c r="JD64" s="47" t="s">
        <v>1007</v>
      </c>
      <c r="JE64" s="47" t="s">
        <v>1007</v>
      </c>
      <c r="JF64" s="47" t="s">
        <v>1007</v>
      </c>
      <c r="JG64" s="47">
        <v>12</v>
      </c>
      <c r="JH64" s="47" t="s">
        <v>1007</v>
      </c>
      <c r="JI64" s="47">
        <v>63</v>
      </c>
      <c r="JJ64" s="47">
        <v>2</v>
      </c>
      <c r="JK64" s="47" t="s">
        <v>1007</v>
      </c>
      <c r="JL64" s="47">
        <v>8</v>
      </c>
      <c r="JM64" s="47">
        <v>0</v>
      </c>
      <c r="JN64" s="47">
        <v>36</v>
      </c>
      <c r="JO64" s="63">
        <v>2.8124999999999999E-3</v>
      </c>
      <c r="JP64" s="52">
        <v>4.0393518518518521E-3</v>
      </c>
      <c r="JQ64" s="47">
        <v>94</v>
      </c>
      <c r="JR64" s="63">
        <v>3.1250000000000001E-4</v>
      </c>
      <c r="JS64" s="52">
        <v>2.9976851851851853E-3</v>
      </c>
      <c r="JT64" s="5">
        <v>246</v>
      </c>
      <c r="JU64" s="54">
        <v>0.16746085772634445</v>
      </c>
      <c r="JV64" s="45"/>
      <c r="JW64" s="45"/>
      <c r="JX64" s="45"/>
      <c r="JY64" s="45"/>
      <c r="JZ64" s="45"/>
      <c r="KA64" s="45"/>
      <c r="KB64" s="45"/>
      <c r="KC64" s="45"/>
      <c r="KD64" s="47">
        <v>36</v>
      </c>
      <c r="KE64" s="53">
        <v>1.3773148148148147E-3</v>
      </c>
      <c r="KF64" s="53">
        <v>6.0069444444444441E-3</v>
      </c>
      <c r="KG64" s="53">
        <v>1.5833333333333335E-2</v>
      </c>
      <c r="KH64" s="47">
        <v>207</v>
      </c>
      <c r="KI64" s="53">
        <v>1.0092592592592592E-2</v>
      </c>
      <c r="KJ64" s="53">
        <v>2.2303240740740742E-2</v>
      </c>
      <c r="KK64" s="49">
        <v>613</v>
      </c>
      <c r="KL64" s="53">
        <v>4.1076388888888891E-2</v>
      </c>
      <c r="KM64" s="53">
        <v>0.17969907407407407</v>
      </c>
      <c r="KN64" s="53">
        <v>4.1689814814814811E-2</v>
      </c>
      <c r="KO64" s="49">
        <v>207</v>
      </c>
      <c r="KP64" s="53">
        <v>4.1435185185185186E-2</v>
      </c>
      <c r="KQ64" s="53">
        <v>0.34444444444444444</v>
      </c>
      <c r="KR64" s="49">
        <v>82</v>
      </c>
      <c r="KS64" s="53">
        <v>7.5671296296296292E-2</v>
      </c>
      <c r="KT64" s="53">
        <v>0.41590277777777779</v>
      </c>
      <c r="KU64" s="57">
        <v>32</v>
      </c>
      <c r="KV64" s="49">
        <v>11</v>
      </c>
      <c r="KW64" s="49">
        <v>11</v>
      </c>
      <c r="KX64" s="49"/>
      <c r="KY64" s="49"/>
      <c r="KZ64" s="49">
        <v>2</v>
      </c>
      <c r="LA64" s="49">
        <v>6</v>
      </c>
      <c r="LB64" s="49"/>
      <c r="LC64" s="49">
        <v>2</v>
      </c>
      <c r="LD64" s="49">
        <v>20</v>
      </c>
      <c r="LE64" s="58">
        <v>0.625</v>
      </c>
      <c r="LF64" s="45" t="s">
        <v>1007</v>
      </c>
      <c r="LG64" s="45" t="s">
        <v>1007</v>
      </c>
      <c r="LH64" s="45" t="s">
        <v>1007</v>
      </c>
      <c r="LI64" s="45" t="s">
        <v>1007</v>
      </c>
      <c r="LJ64" s="45" t="s">
        <v>1007</v>
      </c>
      <c r="LK64" s="45" t="s">
        <v>1007</v>
      </c>
      <c r="LL64" s="45" t="s">
        <v>1007</v>
      </c>
      <c r="LM64" s="45" t="s">
        <v>1007</v>
      </c>
      <c r="LN64" s="45" t="s">
        <v>1007</v>
      </c>
      <c r="LO64" s="45" t="s">
        <v>1007</v>
      </c>
      <c r="LP64" s="45" t="s">
        <v>1007</v>
      </c>
      <c r="LQ64" s="45" t="s">
        <v>1007</v>
      </c>
      <c r="LR64" s="45" t="s">
        <v>1007</v>
      </c>
      <c r="LS64" s="45" t="s">
        <v>1007</v>
      </c>
      <c r="LT64" s="45" t="s">
        <v>1007</v>
      </c>
      <c r="LU64" s="45" t="s">
        <v>1007</v>
      </c>
      <c r="LV64" s="45" t="s">
        <v>1007</v>
      </c>
      <c r="LW64" s="45" t="s">
        <v>1007</v>
      </c>
      <c r="LX64" s="45" t="s">
        <v>1007</v>
      </c>
      <c r="LY64" s="45" t="s">
        <v>1007</v>
      </c>
      <c r="LZ64" s="45" t="s">
        <v>1007</v>
      </c>
      <c r="MA64" s="45" t="s">
        <v>1007</v>
      </c>
      <c r="MB64" s="45" t="s">
        <v>1007</v>
      </c>
      <c r="MC64" s="45">
        <v>288</v>
      </c>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5">
        <v>692</v>
      </c>
      <c r="NO64" s="5">
        <v>980</v>
      </c>
      <c r="NP64" s="17">
        <v>0.70612244897959187</v>
      </c>
      <c r="NQ64" s="5">
        <v>692</v>
      </c>
      <c r="NR64" s="5">
        <v>641</v>
      </c>
      <c r="NS64" s="5">
        <v>14</v>
      </c>
      <c r="NT64" s="5" t="s">
        <v>1007</v>
      </c>
      <c r="NU64" s="5">
        <v>37</v>
      </c>
      <c r="NV64" s="58">
        <v>0.14688427299703263</v>
      </c>
      <c r="NW64" s="49">
        <v>99</v>
      </c>
      <c r="NX64" s="49">
        <v>674</v>
      </c>
      <c r="NY64" s="45"/>
      <c r="NZ64" s="58">
        <v>0.14710252600297177</v>
      </c>
      <c r="OA64" s="49">
        <v>99</v>
      </c>
      <c r="OB64" s="49">
        <v>673</v>
      </c>
      <c r="OC64" s="58">
        <v>0</v>
      </c>
      <c r="OD64" s="49">
        <v>0</v>
      </c>
      <c r="OE64" s="49">
        <v>1</v>
      </c>
      <c r="OF64" s="58">
        <v>0</v>
      </c>
      <c r="OG64" s="49">
        <v>0</v>
      </c>
      <c r="OH64" s="49">
        <v>0</v>
      </c>
      <c r="OI64" s="58">
        <v>0</v>
      </c>
      <c r="OJ64" s="49">
        <v>0</v>
      </c>
      <c r="OK64" s="49">
        <v>0</v>
      </c>
      <c r="OL64" s="49">
        <v>778.27299599999958</v>
      </c>
      <c r="OM64" s="49">
        <v>777.59160799999961</v>
      </c>
      <c r="ON64" s="64">
        <v>0.68138799999999999</v>
      </c>
      <c r="OO64" s="64" t="s">
        <v>1007</v>
      </c>
      <c r="OP64" s="49" t="s">
        <v>1007</v>
      </c>
      <c r="OQ64" s="58">
        <v>0.83086053412462912</v>
      </c>
      <c r="OR64" s="49">
        <v>560</v>
      </c>
      <c r="OS64" s="49">
        <v>674</v>
      </c>
      <c r="OT64" s="45"/>
      <c r="OU64" s="58">
        <v>0.8306092124814265</v>
      </c>
      <c r="OV64" s="49">
        <v>559</v>
      </c>
      <c r="OW64" s="49">
        <v>673</v>
      </c>
      <c r="OX64" s="58">
        <v>1</v>
      </c>
      <c r="OY64" s="49">
        <v>1</v>
      </c>
      <c r="OZ64" s="49">
        <v>1</v>
      </c>
      <c r="PA64" s="58">
        <v>0</v>
      </c>
      <c r="PB64" s="49">
        <v>0</v>
      </c>
      <c r="PC64" s="49">
        <v>0</v>
      </c>
      <c r="PD64" s="58">
        <v>0</v>
      </c>
      <c r="PE64" s="49">
        <v>0</v>
      </c>
      <c r="PF64" s="57">
        <v>0</v>
      </c>
      <c r="PG64" s="49">
        <v>292</v>
      </c>
      <c r="PH64" s="49">
        <v>692</v>
      </c>
      <c r="PI64" s="54">
        <v>0.42196531791907516</v>
      </c>
      <c r="PJ64" s="49">
        <v>19.079129999999992</v>
      </c>
      <c r="PK64" s="49">
        <v>19.079129999999992</v>
      </c>
      <c r="PL64" s="49">
        <v>0</v>
      </c>
      <c r="PM64" s="49" t="s">
        <v>1007</v>
      </c>
      <c r="PN64" s="49" t="s">
        <v>1007</v>
      </c>
      <c r="PO64" s="49">
        <v>599</v>
      </c>
      <c r="PP64" s="55">
        <v>0.8380634390651085</v>
      </c>
      <c r="PQ64" s="55">
        <v>0.13522537562604339</v>
      </c>
      <c r="PR64" s="55">
        <v>1.8363939899833055E-2</v>
      </c>
      <c r="PS64" s="55">
        <v>8.3472454090150246E-3</v>
      </c>
      <c r="PT64" s="59"/>
      <c r="PU64" s="49">
        <v>207</v>
      </c>
      <c r="PV64" s="49">
        <v>100</v>
      </c>
      <c r="PW64" s="60">
        <v>0.48309178743961351</v>
      </c>
      <c r="PX64" s="53">
        <v>4.4861111111111109E-2</v>
      </c>
      <c r="PY64" s="53">
        <v>0.34856481481481483</v>
      </c>
      <c r="PZ64" s="49">
        <v>44</v>
      </c>
      <c r="QA64" s="60">
        <v>0.21256038647342995</v>
      </c>
      <c r="QB64" s="49">
        <v>66</v>
      </c>
      <c r="QC64" s="60">
        <v>0.3188405797101449</v>
      </c>
      <c r="QD64" s="59"/>
      <c r="QE64" s="49">
        <v>82</v>
      </c>
      <c r="QF64" s="49">
        <v>10</v>
      </c>
      <c r="QG64" s="60">
        <v>0.12195121951219512</v>
      </c>
      <c r="QH64" s="53">
        <v>5.4606481481481478E-2</v>
      </c>
      <c r="QI64" s="53">
        <v>0.44020833333333331</v>
      </c>
    </row>
    <row r="65" spans="1:451" ht="15.95" customHeight="1" x14ac:dyDescent="0.25">
      <c r="A65" s="46">
        <v>46054</v>
      </c>
      <c r="B65" s="2" t="s">
        <v>573</v>
      </c>
      <c r="C65" s="65"/>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9">
        <v>40</v>
      </c>
      <c r="EC65" s="62">
        <v>478</v>
      </c>
      <c r="ED65" s="49">
        <v>3789</v>
      </c>
      <c r="EE65" s="50">
        <v>0.12615465822116653</v>
      </c>
      <c r="EF65" s="45" t="s">
        <v>1007</v>
      </c>
      <c r="EG65" s="45" t="s">
        <v>1007</v>
      </c>
      <c r="EH65" s="45" t="s">
        <v>1007</v>
      </c>
      <c r="EI65" s="45" t="s">
        <v>1007</v>
      </c>
      <c r="EJ65" s="45" t="s">
        <v>1007</v>
      </c>
      <c r="EK65" s="45" t="s">
        <v>1007</v>
      </c>
      <c r="EL65" s="45" t="s">
        <v>1007</v>
      </c>
      <c r="EM65" s="45" t="s">
        <v>1007</v>
      </c>
      <c r="EN65" s="57">
        <v>3789</v>
      </c>
      <c r="EO65" s="47">
        <v>131</v>
      </c>
      <c r="EP65" s="47">
        <v>555</v>
      </c>
      <c r="EQ65" s="47">
        <v>11</v>
      </c>
      <c r="ER65" s="47"/>
      <c r="ES65" s="47">
        <v>1460</v>
      </c>
      <c r="ET65" s="47">
        <v>283</v>
      </c>
      <c r="EU65" s="47">
        <v>512</v>
      </c>
      <c r="EV65" s="47">
        <v>312</v>
      </c>
      <c r="EW65" s="57"/>
      <c r="EX65" s="47">
        <v>177</v>
      </c>
      <c r="EY65" s="47">
        <v>348</v>
      </c>
      <c r="EZ65" s="47">
        <v>3789</v>
      </c>
      <c r="FA65" s="47">
        <v>126</v>
      </c>
      <c r="FB65" s="47">
        <v>0</v>
      </c>
      <c r="FC65" s="47">
        <v>108</v>
      </c>
      <c r="FD65" s="47">
        <v>21</v>
      </c>
      <c r="FE65" s="47">
        <v>5</v>
      </c>
      <c r="FF65" s="47">
        <v>21</v>
      </c>
      <c r="FG65" s="47">
        <v>50</v>
      </c>
      <c r="FH65" s="47">
        <v>440</v>
      </c>
      <c r="FI65" s="47">
        <v>3</v>
      </c>
      <c r="FJ65" s="47">
        <v>2</v>
      </c>
      <c r="FK65" s="47">
        <v>100</v>
      </c>
      <c r="FL65" s="47">
        <v>401</v>
      </c>
      <c r="FM65" s="47">
        <v>12</v>
      </c>
      <c r="FN65" s="47">
        <v>169</v>
      </c>
      <c r="FO65" s="47">
        <v>22</v>
      </c>
      <c r="FP65" s="47">
        <v>3</v>
      </c>
      <c r="FQ65" s="47">
        <v>2</v>
      </c>
      <c r="FR65" s="47">
        <v>4</v>
      </c>
      <c r="FS65" s="47">
        <v>477</v>
      </c>
      <c r="FT65" s="47">
        <v>15</v>
      </c>
      <c r="FU65" s="47">
        <v>28</v>
      </c>
      <c r="FV65" s="47">
        <v>0</v>
      </c>
      <c r="FW65" s="47">
        <v>161</v>
      </c>
      <c r="FX65" s="47">
        <v>1</v>
      </c>
      <c r="FY65" s="47">
        <v>107</v>
      </c>
      <c r="FZ65" s="47">
        <v>14</v>
      </c>
      <c r="GA65" s="47">
        <v>144</v>
      </c>
      <c r="GB65" s="47">
        <v>324</v>
      </c>
      <c r="GC65" s="47">
        <v>5</v>
      </c>
      <c r="GD65" s="47">
        <v>125</v>
      </c>
      <c r="GE65" s="47">
        <v>38</v>
      </c>
      <c r="GF65" s="47">
        <v>106</v>
      </c>
      <c r="GG65" s="47">
        <v>149</v>
      </c>
      <c r="GH65" s="47">
        <v>70</v>
      </c>
      <c r="GI65" s="47">
        <v>49</v>
      </c>
      <c r="GJ65" s="47" t="s">
        <v>1007</v>
      </c>
      <c r="GK65" s="47">
        <v>78</v>
      </c>
      <c r="GL65" s="47">
        <v>11</v>
      </c>
      <c r="GM65" s="47">
        <v>5</v>
      </c>
      <c r="GN65" s="47" t="s">
        <v>1007</v>
      </c>
      <c r="GO65" s="47">
        <v>0</v>
      </c>
      <c r="GP65" s="47"/>
      <c r="GQ65" s="47" t="s">
        <v>1007</v>
      </c>
      <c r="GR65" s="47" t="s">
        <v>1007</v>
      </c>
      <c r="GS65" s="47" t="s">
        <v>1007</v>
      </c>
      <c r="GT65" s="47"/>
      <c r="GU65" s="47">
        <v>0</v>
      </c>
      <c r="GV65" s="47">
        <v>0</v>
      </c>
      <c r="GW65" s="47"/>
      <c r="GX65" s="47">
        <v>1</v>
      </c>
      <c r="GY65" s="47" t="s">
        <v>1007</v>
      </c>
      <c r="GZ65" s="47" t="s">
        <v>1007</v>
      </c>
      <c r="HA65" s="47" t="s">
        <v>1007</v>
      </c>
      <c r="HB65" s="47" t="s">
        <v>1007</v>
      </c>
      <c r="HC65" s="47" t="s">
        <v>1007</v>
      </c>
      <c r="HD65" s="47">
        <v>0</v>
      </c>
      <c r="HE65" s="47" t="s">
        <v>1007</v>
      </c>
      <c r="HF65" s="47">
        <v>9</v>
      </c>
      <c r="HG65" s="47">
        <v>0</v>
      </c>
      <c r="HH65" s="47">
        <v>0</v>
      </c>
      <c r="HI65" s="47">
        <v>0</v>
      </c>
      <c r="HJ65" s="47" t="s">
        <v>1007</v>
      </c>
      <c r="HK65" s="47" t="s">
        <v>1007</v>
      </c>
      <c r="HL65" s="47">
        <v>0</v>
      </c>
      <c r="HM65" s="47">
        <v>0</v>
      </c>
      <c r="HN65" s="47" t="s">
        <v>1007</v>
      </c>
      <c r="HO65" s="47">
        <v>1</v>
      </c>
      <c r="HP65" s="47" t="s">
        <v>1007</v>
      </c>
      <c r="HQ65" s="47" t="s">
        <v>1007</v>
      </c>
      <c r="HR65" s="47" t="s">
        <v>1007</v>
      </c>
      <c r="HS65" s="47" t="s">
        <v>1007</v>
      </c>
      <c r="HT65" s="47" t="s">
        <v>1007</v>
      </c>
      <c r="HU65" s="47" t="s">
        <v>1007</v>
      </c>
      <c r="HV65" s="47" t="s">
        <v>1007</v>
      </c>
      <c r="HW65" s="47" t="s">
        <v>1007</v>
      </c>
      <c r="HX65" s="47">
        <v>1</v>
      </c>
      <c r="HY65" s="47" t="s">
        <v>1007</v>
      </c>
      <c r="HZ65" s="47" t="s">
        <v>1007</v>
      </c>
      <c r="IA65" s="47" t="s">
        <v>1007</v>
      </c>
      <c r="IB65" s="47" t="s">
        <v>1007</v>
      </c>
      <c r="IC65" s="47">
        <v>2</v>
      </c>
      <c r="ID65" s="47">
        <v>2</v>
      </c>
      <c r="IE65" s="47">
        <v>1</v>
      </c>
      <c r="IF65" s="47">
        <v>2</v>
      </c>
      <c r="IG65" s="47">
        <v>0</v>
      </c>
      <c r="IH65" s="47">
        <v>0</v>
      </c>
      <c r="II65" s="47">
        <v>0</v>
      </c>
      <c r="IJ65" s="47">
        <v>0</v>
      </c>
      <c r="IK65" s="47" t="s">
        <v>1007</v>
      </c>
      <c r="IL65" s="47">
        <v>109</v>
      </c>
      <c r="IM65" s="47">
        <v>18</v>
      </c>
      <c r="IN65" s="47">
        <v>3</v>
      </c>
      <c r="IO65" s="47">
        <v>0</v>
      </c>
      <c r="IP65" s="47"/>
      <c r="IQ65" s="47" t="s">
        <v>1007</v>
      </c>
      <c r="IR65" s="47">
        <v>5</v>
      </c>
      <c r="IS65" s="47" t="s">
        <v>1007</v>
      </c>
      <c r="IT65" s="47" t="s">
        <v>1007</v>
      </c>
      <c r="IU65" s="47" t="s">
        <v>1007</v>
      </c>
      <c r="IV65" s="47" t="s">
        <v>1007</v>
      </c>
      <c r="IW65" s="47" t="s">
        <v>1007</v>
      </c>
      <c r="IX65" s="47" t="s">
        <v>1007</v>
      </c>
      <c r="IY65" s="47" t="s">
        <v>1007</v>
      </c>
      <c r="IZ65" s="47" t="s">
        <v>1007</v>
      </c>
      <c r="JA65" s="47" t="s">
        <v>1007</v>
      </c>
      <c r="JB65" s="47" t="s">
        <v>1007</v>
      </c>
      <c r="JC65" s="47">
        <v>6</v>
      </c>
      <c r="JD65" s="47" t="s">
        <v>1007</v>
      </c>
      <c r="JE65" s="47" t="s">
        <v>1007</v>
      </c>
      <c r="JF65" s="47" t="s">
        <v>1007</v>
      </c>
      <c r="JG65" s="47">
        <v>30</v>
      </c>
      <c r="JH65" s="47" t="s">
        <v>1007</v>
      </c>
      <c r="JI65" s="47">
        <v>155</v>
      </c>
      <c r="JJ65" s="47">
        <v>3</v>
      </c>
      <c r="JK65" s="47" t="s">
        <v>1007</v>
      </c>
      <c r="JL65" s="47">
        <v>45</v>
      </c>
      <c r="JM65" s="47">
        <v>0</v>
      </c>
      <c r="JN65" s="47">
        <v>130</v>
      </c>
      <c r="JO65" s="63">
        <v>3.1597222222222222E-3</v>
      </c>
      <c r="JP65" s="52">
        <v>3.9351851851851848E-3</v>
      </c>
      <c r="JQ65" s="47">
        <v>236</v>
      </c>
      <c r="JR65" s="63">
        <v>3.1250000000000001E-4</v>
      </c>
      <c r="JS65" s="52">
        <v>2.7893518518518519E-3</v>
      </c>
      <c r="JT65" s="5">
        <v>803</v>
      </c>
      <c r="JU65" s="54">
        <v>0.21192926893639483</v>
      </c>
      <c r="JV65" s="45"/>
      <c r="JW65" s="45"/>
      <c r="JX65" s="45"/>
      <c r="JY65" s="45"/>
      <c r="JZ65" s="45"/>
      <c r="KA65" s="45"/>
      <c r="KB65" s="45"/>
      <c r="KC65" s="45"/>
      <c r="KD65" s="47">
        <v>130</v>
      </c>
      <c r="KE65" s="53">
        <v>3.460648148148148E-3</v>
      </c>
      <c r="KF65" s="53">
        <v>5.115740740740741E-3</v>
      </c>
      <c r="KG65" s="53">
        <v>1.0671296296296297E-2</v>
      </c>
      <c r="KH65" s="47">
        <v>553</v>
      </c>
      <c r="KI65" s="53">
        <v>5.9375000000000001E-3</v>
      </c>
      <c r="KJ65" s="53">
        <v>1.3541666666666667E-2</v>
      </c>
      <c r="KK65" s="49">
        <v>1460</v>
      </c>
      <c r="KL65" s="53">
        <v>6.0879629629629631E-2</v>
      </c>
      <c r="KM65" s="53">
        <v>0.20052083333333334</v>
      </c>
      <c r="KN65" s="53">
        <v>6.5451388888888892E-2</v>
      </c>
      <c r="KO65" s="49">
        <v>512</v>
      </c>
      <c r="KP65" s="53">
        <v>8.3310185185185182E-2</v>
      </c>
      <c r="KQ65" s="53">
        <v>0.40680555555555553</v>
      </c>
      <c r="KR65" s="49">
        <v>177</v>
      </c>
      <c r="KS65" s="53">
        <v>5.395833333333333E-2</v>
      </c>
      <c r="KT65" s="53">
        <v>0.33931712962962962</v>
      </c>
      <c r="KU65" s="57">
        <v>59</v>
      </c>
      <c r="KV65" s="49">
        <v>10</v>
      </c>
      <c r="KW65" s="49">
        <v>33</v>
      </c>
      <c r="KX65" s="49"/>
      <c r="KY65" s="49"/>
      <c r="KZ65" s="49">
        <v>8</v>
      </c>
      <c r="LA65" s="49">
        <v>7</v>
      </c>
      <c r="LB65" s="49"/>
      <c r="LC65" s="49">
        <v>1</v>
      </c>
      <c r="LD65" s="49">
        <v>43</v>
      </c>
      <c r="LE65" s="55">
        <v>0.72881355932203384</v>
      </c>
      <c r="LF65" s="45" t="s">
        <v>1007</v>
      </c>
      <c r="LG65" s="45" t="s">
        <v>1007</v>
      </c>
      <c r="LH65" s="45" t="s">
        <v>1007</v>
      </c>
      <c r="LI65" s="45" t="s">
        <v>1007</v>
      </c>
      <c r="LJ65" s="45" t="s">
        <v>1007</v>
      </c>
      <c r="LK65" s="45" t="s">
        <v>1007</v>
      </c>
      <c r="LL65" s="45" t="s">
        <v>1007</v>
      </c>
      <c r="LM65" s="45" t="s">
        <v>1007</v>
      </c>
      <c r="LN65" s="45" t="s">
        <v>1007</v>
      </c>
      <c r="LO65" s="45" t="s">
        <v>1007</v>
      </c>
      <c r="LP65" s="45" t="s">
        <v>1007</v>
      </c>
      <c r="LQ65" s="45" t="s">
        <v>1007</v>
      </c>
      <c r="LR65" s="45" t="s">
        <v>1007</v>
      </c>
      <c r="LS65" s="45" t="s">
        <v>1007</v>
      </c>
      <c r="LT65" s="45" t="s">
        <v>1007</v>
      </c>
      <c r="LU65" s="45" t="s">
        <v>1007</v>
      </c>
      <c r="LV65" s="45" t="s">
        <v>1007</v>
      </c>
      <c r="LW65" s="45" t="s">
        <v>1007</v>
      </c>
      <c r="LX65" s="45" t="s">
        <v>1007</v>
      </c>
      <c r="LY65" s="45" t="s">
        <v>1007</v>
      </c>
      <c r="LZ65" s="45" t="s">
        <v>1007</v>
      </c>
      <c r="MA65" s="45" t="s">
        <v>1007</v>
      </c>
      <c r="MB65" s="45" t="s">
        <v>1007</v>
      </c>
      <c r="MC65" s="45">
        <v>754</v>
      </c>
      <c r="MD65" s="45"/>
      <c r="ME65" s="45"/>
      <c r="MF65" s="45"/>
      <c r="MG65" s="45"/>
      <c r="MH65" s="45"/>
      <c r="MI65" s="45"/>
      <c r="MJ65" s="45"/>
      <c r="MK65" s="45"/>
      <c r="ML65" s="45"/>
      <c r="MM65" s="45"/>
      <c r="MN65" s="45"/>
      <c r="MO65" s="45"/>
      <c r="MP65" s="45"/>
      <c r="MQ65" s="45"/>
      <c r="MR65" s="45"/>
      <c r="MS65" s="45"/>
      <c r="MT65" s="45"/>
      <c r="MU65" s="45"/>
      <c r="MV65" s="45"/>
      <c r="MW65" s="45"/>
      <c r="MX65" s="45"/>
      <c r="MY65" s="45"/>
      <c r="MZ65" s="45"/>
      <c r="NA65" s="45"/>
      <c r="NB65" s="45"/>
      <c r="NC65" s="45"/>
      <c r="ND65" s="45"/>
      <c r="NE65" s="45"/>
      <c r="NF65" s="45"/>
      <c r="NG65" s="45"/>
      <c r="NH65" s="45"/>
      <c r="NI65" s="45"/>
      <c r="NJ65" s="45"/>
      <c r="NK65" s="45"/>
      <c r="NL65" s="45"/>
      <c r="NM65" s="45"/>
      <c r="NN65" s="5">
        <v>1474</v>
      </c>
      <c r="NO65" s="5">
        <v>2228</v>
      </c>
      <c r="NP65" s="17">
        <v>0.66157989228007186</v>
      </c>
      <c r="NQ65" s="5">
        <v>1474</v>
      </c>
      <c r="NR65" s="5">
        <v>1429</v>
      </c>
      <c r="NS65" s="5">
        <v>36</v>
      </c>
      <c r="NT65" s="5" t="s">
        <v>1007</v>
      </c>
      <c r="NU65" s="5">
        <v>9</v>
      </c>
      <c r="NV65" s="58">
        <v>0.18489583333333334</v>
      </c>
      <c r="NW65" s="49">
        <v>213</v>
      </c>
      <c r="NX65" s="49">
        <v>1152</v>
      </c>
      <c r="NY65" s="45"/>
      <c r="NZ65" s="58">
        <v>0.18340611353711792</v>
      </c>
      <c r="OA65" s="49">
        <v>210</v>
      </c>
      <c r="OB65" s="49">
        <v>1145</v>
      </c>
      <c r="OC65" s="58">
        <v>0.42857142857142855</v>
      </c>
      <c r="OD65" s="49">
        <v>3</v>
      </c>
      <c r="OE65" s="49">
        <v>7</v>
      </c>
      <c r="OF65" s="58">
        <v>0</v>
      </c>
      <c r="OG65" s="49">
        <v>0</v>
      </c>
      <c r="OH65" s="49">
        <v>0</v>
      </c>
      <c r="OI65" s="58">
        <v>0</v>
      </c>
      <c r="OJ65" s="49">
        <v>0</v>
      </c>
      <c r="OK65" s="49">
        <v>0</v>
      </c>
      <c r="OL65" s="49">
        <v>1874.783588</v>
      </c>
      <c r="OM65" s="49">
        <v>1873.2149790000001</v>
      </c>
      <c r="ON65" s="64">
        <v>1.5686089999999999</v>
      </c>
      <c r="OO65" s="64" t="s">
        <v>1007</v>
      </c>
      <c r="OP65" s="49" t="s">
        <v>1007</v>
      </c>
      <c r="OQ65" s="58">
        <v>0.68489583333333337</v>
      </c>
      <c r="OR65" s="49">
        <v>789</v>
      </c>
      <c r="OS65" s="49">
        <v>1152</v>
      </c>
      <c r="OT65" s="45"/>
      <c r="OU65" s="58">
        <v>0.68296943231441043</v>
      </c>
      <c r="OV65" s="49">
        <v>782</v>
      </c>
      <c r="OW65" s="49">
        <v>1145</v>
      </c>
      <c r="OX65" s="58">
        <v>1</v>
      </c>
      <c r="OY65" s="49">
        <v>7</v>
      </c>
      <c r="OZ65" s="49">
        <v>7</v>
      </c>
      <c r="PA65" s="58">
        <v>0</v>
      </c>
      <c r="PB65" s="49">
        <v>0</v>
      </c>
      <c r="PC65" s="49">
        <v>0</v>
      </c>
      <c r="PD65" s="58">
        <v>0</v>
      </c>
      <c r="PE65" s="49">
        <v>0</v>
      </c>
      <c r="PF65" s="57">
        <v>0</v>
      </c>
      <c r="PG65" s="49">
        <v>68</v>
      </c>
      <c r="PH65" s="49">
        <v>1474</v>
      </c>
      <c r="PI65" s="54">
        <v>4.6132971506105833E-2</v>
      </c>
      <c r="PJ65" s="49">
        <v>80.168597000000005</v>
      </c>
      <c r="PK65" s="49">
        <v>80.168597000000005</v>
      </c>
      <c r="PL65" s="64">
        <v>0</v>
      </c>
      <c r="PM65" s="49" t="s">
        <v>1007</v>
      </c>
      <c r="PN65" s="49" t="s">
        <v>1007</v>
      </c>
      <c r="PO65" s="49">
        <v>1385</v>
      </c>
      <c r="PP65" s="55">
        <v>0.82888086642599279</v>
      </c>
      <c r="PQ65" s="55">
        <v>0.14801444043321299</v>
      </c>
      <c r="PR65" s="55">
        <v>2.1660649819494584E-2</v>
      </c>
      <c r="PS65" s="55">
        <v>1.4440433212996389E-3</v>
      </c>
      <c r="PT65" s="59"/>
      <c r="PU65" s="49">
        <v>512</v>
      </c>
      <c r="PV65" s="49">
        <v>232</v>
      </c>
      <c r="PW65" s="60">
        <v>0.453125</v>
      </c>
      <c r="PX65" s="53">
        <v>7.6504629629629631E-2</v>
      </c>
      <c r="PY65" s="53">
        <v>0.39893518518518517</v>
      </c>
      <c r="PZ65" s="49">
        <v>102</v>
      </c>
      <c r="QA65" s="60">
        <v>0.19921875</v>
      </c>
      <c r="QB65" s="49">
        <v>166</v>
      </c>
      <c r="QC65" s="60">
        <v>0.32421875</v>
      </c>
      <c r="QD65" s="59"/>
      <c r="QE65" s="49">
        <v>177</v>
      </c>
      <c r="QF65" s="49">
        <v>58</v>
      </c>
      <c r="QG65" s="60">
        <v>0.32768361581920902</v>
      </c>
      <c r="QH65" s="53">
        <v>3.1747685185185184E-2</v>
      </c>
      <c r="QI65" s="53">
        <v>0.13840277777777779</v>
      </c>
    </row>
    <row r="66" spans="1:451" ht="15" x14ac:dyDescent="0.25">
      <c r="A66" s="46">
        <v>46082</v>
      </c>
      <c r="B66" s="2" t="s">
        <v>571</v>
      </c>
      <c r="C66" s="47">
        <v>477453</v>
      </c>
      <c r="D66" s="47"/>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7">
        <v>286</v>
      </c>
      <c r="EC66" s="47">
        <v>2969</v>
      </c>
      <c r="ED66" s="49">
        <v>35276</v>
      </c>
      <c r="EE66" s="50">
        <v>8.4164871300600977E-2</v>
      </c>
      <c r="EF66" s="45">
        <v>4182</v>
      </c>
      <c r="EG66" s="45">
        <v>1394</v>
      </c>
      <c r="EH66" s="45">
        <v>501</v>
      </c>
      <c r="EI66" s="45">
        <v>2287</v>
      </c>
      <c r="EJ66" s="47">
        <v>44661</v>
      </c>
      <c r="EK66" s="51">
        <v>1.1574074074074073E-5</v>
      </c>
      <c r="EL66" s="51">
        <v>1.1574074074074073E-5</v>
      </c>
      <c r="EM66" s="51">
        <v>3.4722222222222222E-5</v>
      </c>
      <c r="EN66" s="47">
        <v>35276</v>
      </c>
      <c r="EO66" s="47">
        <v>934</v>
      </c>
      <c r="EP66" s="47">
        <v>4780</v>
      </c>
      <c r="EQ66" s="47">
        <v>65</v>
      </c>
      <c r="ER66" s="47"/>
      <c r="ES66" s="47">
        <v>13705</v>
      </c>
      <c r="ET66" s="47">
        <v>2700</v>
      </c>
      <c r="EU66" s="47">
        <v>4992</v>
      </c>
      <c r="EV66" s="47">
        <v>2890</v>
      </c>
      <c r="EW66" s="47"/>
      <c r="EX66" s="47">
        <v>1823</v>
      </c>
      <c r="EY66" s="47">
        <v>3387</v>
      </c>
      <c r="EZ66" s="47">
        <v>35276</v>
      </c>
      <c r="FA66" s="47">
        <v>1205</v>
      </c>
      <c r="FB66" s="47">
        <v>14</v>
      </c>
      <c r="FC66" s="47">
        <v>1044</v>
      </c>
      <c r="FD66" s="47">
        <v>178</v>
      </c>
      <c r="FE66" s="47">
        <v>25</v>
      </c>
      <c r="FF66" s="47">
        <v>252</v>
      </c>
      <c r="FG66" s="47">
        <v>383</v>
      </c>
      <c r="FH66" s="47">
        <v>3896</v>
      </c>
      <c r="FI66" s="47">
        <v>90</v>
      </c>
      <c r="FJ66" s="47">
        <v>54</v>
      </c>
      <c r="FK66" s="47">
        <v>665</v>
      </c>
      <c r="FL66" s="47">
        <v>3130</v>
      </c>
      <c r="FM66" s="47">
        <v>130</v>
      </c>
      <c r="FN66" s="47">
        <v>1480</v>
      </c>
      <c r="FO66" s="47">
        <v>277</v>
      </c>
      <c r="FP66" s="47">
        <v>20</v>
      </c>
      <c r="FQ66" s="47">
        <v>10</v>
      </c>
      <c r="FR66" s="47">
        <v>22</v>
      </c>
      <c r="FS66" s="47">
        <v>5249</v>
      </c>
      <c r="FT66" s="47">
        <v>178</v>
      </c>
      <c r="FU66" s="47">
        <v>393</v>
      </c>
      <c r="FV66" s="47">
        <v>11</v>
      </c>
      <c r="FW66" s="47">
        <v>1593</v>
      </c>
      <c r="FX66" s="47">
        <v>8</v>
      </c>
      <c r="FY66" s="47">
        <v>1175</v>
      </c>
      <c r="FZ66" s="47">
        <v>156</v>
      </c>
      <c r="GA66" s="47">
        <v>1613</v>
      </c>
      <c r="GB66" s="47">
        <v>3183</v>
      </c>
      <c r="GC66" s="47">
        <v>40</v>
      </c>
      <c r="GD66" s="47">
        <v>1150</v>
      </c>
      <c r="GE66" s="47">
        <v>383</v>
      </c>
      <c r="GF66" s="47">
        <v>998</v>
      </c>
      <c r="GG66" s="47">
        <v>1408</v>
      </c>
      <c r="GH66" s="47">
        <v>693</v>
      </c>
      <c r="GI66" s="47">
        <v>880</v>
      </c>
      <c r="GJ66" s="47">
        <v>0</v>
      </c>
      <c r="GK66" s="47">
        <v>925</v>
      </c>
      <c r="GL66" s="47">
        <v>254</v>
      </c>
      <c r="GM66" s="47">
        <v>9</v>
      </c>
      <c r="GN66" s="47">
        <v>0</v>
      </c>
      <c r="GO66" s="47">
        <v>10</v>
      </c>
      <c r="GP66" s="47">
        <v>1</v>
      </c>
      <c r="GQ66" s="47">
        <v>0</v>
      </c>
      <c r="GR66" s="47">
        <v>0</v>
      </c>
      <c r="GS66" s="47">
        <v>0</v>
      </c>
      <c r="GT66" s="47">
        <v>2</v>
      </c>
      <c r="GU66" s="47">
        <v>6</v>
      </c>
      <c r="GV66" s="47">
        <v>0</v>
      </c>
      <c r="GW66" s="47"/>
      <c r="GX66" s="47">
        <v>9</v>
      </c>
      <c r="GY66" s="47">
        <v>0</v>
      </c>
      <c r="GZ66" s="47">
        <v>0</v>
      </c>
      <c r="HA66" s="47">
        <v>0</v>
      </c>
      <c r="HB66" s="47">
        <v>0</v>
      </c>
      <c r="HC66" s="47">
        <v>2</v>
      </c>
      <c r="HD66" s="47">
        <v>0</v>
      </c>
      <c r="HE66" s="47">
        <v>0</v>
      </c>
      <c r="HF66" s="47">
        <v>29</v>
      </c>
      <c r="HG66" s="47">
        <v>1</v>
      </c>
      <c r="HH66" s="47">
        <v>5</v>
      </c>
      <c r="HI66" s="47">
        <v>32</v>
      </c>
      <c r="HJ66" s="47">
        <v>0</v>
      </c>
      <c r="HK66" s="47">
        <v>0</v>
      </c>
      <c r="HL66" s="47">
        <v>1</v>
      </c>
      <c r="HM66" s="47">
        <v>7</v>
      </c>
      <c r="HN66" s="47">
        <v>0</v>
      </c>
      <c r="HO66" s="47">
        <v>0</v>
      </c>
      <c r="HP66" s="47">
        <v>0</v>
      </c>
      <c r="HQ66" s="47">
        <v>1</v>
      </c>
      <c r="HR66" s="47">
        <v>0</v>
      </c>
      <c r="HS66" s="47">
        <v>0</v>
      </c>
      <c r="HT66" s="47">
        <v>0</v>
      </c>
      <c r="HU66" s="47">
        <v>0</v>
      </c>
      <c r="HV66" s="47">
        <v>0</v>
      </c>
      <c r="HW66" s="47">
        <v>2</v>
      </c>
      <c r="HX66" s="47">
        <v>6</v>
      </c>
      <c r="HY66" s="47">
        <v>0</v>
      </c>
      <c r="HZ66" s="47">
        <v>0</v>
      </c>
      <c r="IA66" s="47">
        <v>0</v>
      </c>
      <c r="IB66" s="47">
        <v>0</v>
      </c>
      <c r="IC66" s="47">
        <v>47</v>
      </c>
      <c r="ID66" s="47">
        <v>11</v>
      </c>
      <c r="IE66" s="47">
        <v>2</v>
      </c>
      <c r="IF66" s="47">
        <v>2</v>
      </c>
      <c r="IG66" s="47">
        <v>9</v>
      </c>
      <c r="IH66" s="47">
        <v>11</v>
      </c>
      <c r="II66" s="47">
        <v>5</v>
      </c>
      <c r="IJ66" s="47">
        <v>2</v>
      </c>
      <c r="IK66" s="47">
        <v>0</v>
      </c>
      <c r="IL66" s="47">
        <v>1134</v>
      </c>
      <c r="IM66" s="47">
        <v>342</v>
      </c>
      <c r="IN66" s="47">
        <v>22</v>
      </c>
      <c r="IO66" s="47">
        <v>0</v>
      </c>
      <c r="IP66" s="47"/>
      <c r="IQ66" s="47">
        <v>0</v>
      </c>
      <c r="IR66" s="47">
        <v>50</v>
      </c>
      <c r="IS66" s="47">
        <v>15</v>
      </c>
      <c r="IT66" s="47">
        <v>0</v>
      </c>
      <c r="IU66" s="47">
        <v>0</v>
      </c>
      <c r="IV66" s="47">
        <v>0</v>
      </c>
      <c r="IW66" s="47">
        <v>0</v>
      </c>
      <c r="IX66" s="47">
        <v>0</v>
      </c>
      <c r="IY66" s="47">
        <v>0</v>
      </c>
      <c r="IZ66" s="47">
        <v>0</v>
      </c>
      <c r="JA66" s="47">
        <v>0</v>
      </c>
      <c r="JB66" s="47">
        <v>0</v>
      </c>
      <c r="JC66" s="47">
        <v>16</v>
      </c>
      <c r="JD66" s="47">
        <v>0</v>
      </c>
      <c r="JE66" s="47">
        <v>0</v>
      </c>
      <c r="JF66" s="47">
        <v>0</v>
      </c>
      <c r="JG66" s="47">
        <v>276</v>
      </c>
      <c r="JH66" s="47">
        <v>0</v>
      </c>
      <c r="JI66" s="47">
        <v>4</v>
      </c>
      <c r="JJ66" s="47">
        <v>0</v>
      </c>
      <c r="JK66" s="47">
        <v>0</v>
      </c>
      <c r="JL66" s="47">
        <v>2</v>
      </c>
      <c r="JM66" s="47">
        <v>38</v>
      </c>
      <c r="JN66" s="47">
        <v>909</v>
      </c>
      <c r="JO66" s="52">
        <v>1.9791666666666668E-3</v>
      </c>
      <c r="JP66" s="53">
        <v>3.1481481481481482E-3</v>
      </c>
      <c r="JQ66" s="47">
        <v>1677</v>
      </c>
      <c r="JR66" s="52">
        <v>3.3564814814814812E-4</v>
      </c>
      <c r="JS66" s="53">
        <v>2.638888888888889E-3</v>
      </c>
      <c r="JT66" s="5">
        <v>7010</v>
      </c>
      <c r="JU66" s="54">
        <v>0.19871867558680123</v>
      </c>
      <c r="JV66" s="45"/>
      <c r="JW66" s="45"/>
      <c r="JX66" s="45"/>
      <c r="JY66" s="45"/>
      <c r="JZ66" s="45"/>
      <c r="KA66" s="45"/>
      <c r="KB66" s="45"/>
      <c r="KC66" s="45"/>
      <c r="KD66" s="47">
        <v>909</v>
      </c>
      <c r="KE66" s="53">
        <v>3.5879629629629629E-3</v>
      </c>
      <c r="KF66" s="53">
        <v>5.2893518518518515E-3</v>
      </c>
      <c r="KG66" s="53">
        <v>1.1770833333333333E-2</v>
      </c>
      <c r="KH66" s="49">
        <v>4739</v>
      </c>
      <c r="KI66" s="53">
        <v>6.5393518518518517E-3</v>
      </c>
      <c r="KJ66" s="53">
        <v>1.5543981481481482E-2</v>
      </c>
      <c r="KK66" s="49">
        <v>10494</v>
      </c>
      <c r="KL66" s="53">
        <v>5.8252314814814812E-2</v>
      </c>
      <c r="KM66" s="53">
        <v>0.23146990740740742</v>
      </c>
      <c r="KN66" s="53">
        <v>6.159722222222222E-2</v>
      </c>
      <c r="KO66" s="49">
        <v>3684</v>
      </c>
      <c r="KP66" s="53">
        <v>7.3819444444444438E-2</v>
      </c>
      <c r="KQ66" s="53">
        <v>0.49093750000000003</v>
      </c>
      <c r="KR66" s="49">
        <v>1562</v>
      </c>
      <c r="KS66" s="53">
        <v>5.5891203703703707E-2</v>
      </c>
      <c r="KT66" s="53">
        <v>0.52885416666666663</v>
      </c>
      <c r="KU66" s="49">
        <v>462</v>
      </c>
      <c r="KV66" s="49">
        <v>96</v>
      </c>
      <c r="KW66" s="49">
        <v>154</v>
      </c>
      <c r="KX66" s="49"/>
      <c r="KY66" s="49"/>
      <c r="KZ66" s="49">
        <v>97</v>
      </c>
      <c r="LA66" s="49">
        <v>107</v>
      </c>
      <c r="LB66" s="49"/>
      <c r="LC66" s="49">
        <v>8</v>
      </c>
      <c r="LD66" s="49">
        <v>330</v>
      </c>
      <c r="LE66" s="55">
        <v>0.7142857142857143</v>
      </c>
      <c r="LF66" s="56">
        <v>0.22457627118644069</v>
      </c>
      <c r="LG66" s="57">
        <v>53</v>
      </c>
      <c r="LH66" s="57">
        <v>236</v>
      </c>
      <c r="LI66" s="56">
        <v>0.89647058823529413</v>
      </c>
      <c r="LJ66" s="57">
        <v>381</v>
      </c>
      <c r="LK66" s="57">
        <v>425</v>
      </c>
      <c r="LL66" s="56">
        <v>0.90675241157556274</v>
      </c>
      <c r="LM66" s="57">
        <v>282</v>
      </c>
      <c r="LN66" s="57">
        <v>311</v>
      </c>
      <c r="LO66" s="56">
        <v>0.99678456591639875</v>
      </c>
      <c r="LP66" s="57">
        <v>310</v>
      </c>
      <c r="LQ66" s="56">
        <v>0.78205128205128205</v>
      </c>
      <c r="LR66" s="57">
        <v>61</v>
      </c>
      <c r="LS66" s="57">
        <v>78</v>
      </c>
      <c r="LT66" s="56">
        <v>0</v>
      </c>
      <c r="LU66" s="57"/>
      <c r="LV66" s="57"/>
      <c r="LW66" s="56">
        <v>0</v>
      </c>
      <c r="LX66" s="57"/>
      <c r="LY66" s="57"/>
      <c r="LZ66" s="56">
        <v>0.68705035971223016</v>
      </c>
      <c r="MA66" s="57">
        <v>191</v>
      </c>
      <c r="MB66" s="57">
        <v>278</v>
      </c>
      <c r="MC66" s="45">
        <v>6907</v>
      </c>
      <c r="MD66" s="45"/>
      <c r="ME66" s="45"/>
      <c r="MF66" s="45"/>
      <c r="MG66" s="45"/>
      <c r="MH66" s="45"/>
      <c r="MI66" s="45"/>
      <c r="MJ66" s="45"/>
      <c r="MK66" s="45"/>
      <c r="ML66" s="45"/>
      <c r="MM66" s="45"/>
      <c r="MN66" s="45"/>
      <c r="MO66" s="45"/>
      <c r="MP66" s="45"/>
      <c r="MQ66" s="45"/>
      <c r="MR66" s="45"/>
      <c r="MS66" s="45"/>
      <c r="MT66" s="45"/>
      <c r="MU66" s="45"/>
      <c r="MV66" s="45"/>
      <c r="MW66" s="45"/>
      <c r="MX66" s="45"/>
      <c r="MY66" s="45"/>
      <c r="MZ66" s="45"/>
      <c r="NA66" s="45"/>
      <c r="NB66" s="45"/>
      <c r="NC66" s="45"/>
      <c r="ND66" s="45"/>
      <c r="NE66" s="45"/>
      <c r="NF66" s="45"/>
      <c r="NG66" s="45"/>
      <c r="NH66" s="45"/>
      <c r="NI66" s="45"/>
      <c r="NJ66" s="45"/>
      <c r="NK66" s="45"/>
      <c r="NL66" s="45"/>
      <c r="NM66" s="45"/>
      <c r="NN66" s="5">
        <v>13667</v>
      </c>
      <c r="NO66" s="5">
        <v>20574</v>
      </c>
      <c r="NP66" s="17">
        <v>0.66428501992806455</v>
      </c>
      <c r="NQ66" s="5">
        <v>13667</v>
      </c>
      <c r="NR66" s="5">
        <v>12260</v>
      </c>
      <c r="NS66" s="5">
        <v>748</v>
      </c>
      <c r="NT66" s="5">
        <v>447</v>
      </c>
      <c r="NU66" s="5">
        <v>212</v>
      </c>
      <c r="NV66" s="58">
        <v>0.26921567088011306</v>
      </c>
      <c r="NW66" s="49">
        <v>3429</v>
      </c>
      <c r="NX66" s="49">
        <v>12737</v>
      </c>
      <c r="NY66" s="45"/>
      <c r="NZ66" s="58">
        <v>0.26345722524831783</v>
      </c>
      <c r="OA66" s="49">
        <v>3289</v>
      </c>
      <c r="OB66" s="49">
        <v>12484</v>
      </c>
      <c r="OC66" s="58">
        <v>0.2</v>
      </c>
      <c r="OD66" s="49">
        <v>2</v>
      </c>
      <c r="OE66" s="49">
        <v>10</v>
      </c>
      <c r="OF66" s="58">
        <v>0.5679012345679012</v>
      </c>
      <c r="OG66" s="49">
        <v>138</v>
      </c>
      <c r="OH66" s="49">
        <v>243</v>
      </c>
      <c r="OI66" s="58">
        <v>0</v>
      </c>
      <c r="OJ66" s="49">
        <v>0</v>
      </c>
      <c r="OK66" s="49">
        <v>0</v>
      </c>
      <c r="OL66" s="49">
        <v>16468.449625999998</v>
      </c>
      <c r="OM66" s="49">
        <v>16409.328529999999</v>
      </c>
      <c r="ON66" s="64">
        <v>2.885275</v>
      </c>
      <c r="OO66" s="64">
        <v>56.235821000000008</v>
      </c>
      <c r="OP66" s="49">
        <v>0</v>
      </c>
      <c r="OQ66" s="58">
        <v>0.76839130093428598</v>
      </c>
      <c r="OR66" s="49">
        <v>9787</v>
      </c>
      <c r="OS66" s="49">
        <v>12737</v>
      </c>
      <c r="OT66" s="45"/>
      <c r="OU66" s="58">
        <v>0.77026594040371676</v>
      </c>
      <c r="OV66" s="49">
        <v>9616</v>
      </c>
      <c r="OW66" s="49">
        <v>12484</v>
      </c>
      <c r="OX66" s="58">
        <v>1</v>
      </c>
      <c r="OY66" s="49">
        <v>10</v>
      </c>
      <c r="OZ66" s="49">
        <v>10</v>
      </c>
      <c r="PA66" s="58">
        <v>0.66255144032921809</v>
      </c>
      <c r="PB66" s="49">
        <v>161</v>
      </c>
      <c r="PC66" s="49">
        <v>243</v>
      </c>
      <c r="PD66" s="58">
        <v>0</v>
      </c>
      <c r="PE66" s="49">
        <v>0</v>
      </c>
      <c r="PF66" s="49">
        <v>0</v>
      </c>
      <c r="PG66" s="49">
        <v>1269</v>
      </c>
      <c r="PH66" s="49">
        <v>13667</v>
      </c>
      <c r="PI66" s="54">
        <v>9.2851393868442239E-2</v>
      </c>
      <c r="PJ66" s="49">
        <v>484.68696699999998</v>
      </c>
      <c r="PK66" s="49">
        <v>475.75892199999998</v>
      </c>
      <c r="PL66" s="49">
        <v>0</v>
      </c>
      <c r="PM66" s="49">
        <v>8.9280450000000009</v>
      </c>
      <c r="PN66" s="49">
        <v>0</v>
      </c>
      <c r="PO66" s="49">
        <v>13641</v>
      </c>
      <c r="PP66" s="55">
        <v>0.81951469833589907</v>
      </c>
      <c r="PQ66" s="55">
        <v>0.1486694523861887</v>
      </c>
      <c r="PR66" s="55">
        <v>2.5218092515211496E-2</v>
      </c>
      <c r="PS66" s="55">
        <v>6.5977567627006819E-3</v>
      </c>
      <c r="PT66" s="59"/>
      <c r="PU66" s="49">
        <v>3684</v>
      </c>
      <c r="PV66" s="49">
        <v>2199</v>
      </c>
      <c r="PW66" s="60">
        <v>0.59690553745928343</v>
      </c>
      <c r="PX66" s="53">
        <v>7.424768518518518E-2</v>
      </c>
      <c r="PY66" s="53">
        <v>0.49420138888888887</v>
      </c>
      <c r="PZ66" s="49">
        <v>918</v>
      </c>
      <c r="QA66" s="60">
        <v>0.249185667752443</v>
      </c>
      <c r="QB66" s="49">
        <v>1540</v>
      </c>
      <c r="QC66" s="60">
        <v>0.41802388707926169</v>
      </c>
      <c r="QD66" s="59"/>
      <c r="QE66" s="49">
        <v>1562</v>
      </c>
      <c r="QF66" s="49">
        <v>332</v>
      </c>
      <c r="QG66" s="60">
        <v>0.21254801536491677</v>
      </c>
      <c r="QH66" s="53">
        <v>3.8275462962962963E-2</v>
      </c>
      <c r="QI66" s="53">
        <v>0.44410879629629629</v>
      </c>
    </row>
    <row r="67" spans="1:451" ht="15" x14ac:dyDescent="0.25">
      <c r="A67" s="46">
        <v>46082</v>
      </c>
      <c r="B67" s="2" t="s">
        <v>3</v>
      </c>
      <c r="C67" s="61"/>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9">
        <v>64</v>
      </c>
      <c r="EC67" s="62">
        <v>635</v>
      </c>
      <c r="ED67" s="49">
        <v>6857</v>
      </c>
      <c r="EE67" s="50">
        <v>9.2606095960332507E-2</v>
      </c>
      <c r="EF67" s="45" t="s">
        <v>1007</v>
      </c>
      <c r="EG67" s="45" t="s">
        <v>1007</v>
      </c>
      <c r="EH67" s="45" t="s">
        <v>1007</v>
      </c>
      <c r="EI67" s="45" t="s">
        <v>1007</v>
      </c>
      <c r="EJ67" s="45" t="s">
        <v>1007</v>
      </c>
      <c r="EK67" s="45" t="s">
        <v>1007</v>
      </c>
      <c r="EL67" s="45" t="s">
        <v>1007</v>
      </c>
      <c r="EM67" s="45" t="s">
        <v>1007</v>
      </c>
      <c r="EN67" s="57">
        <v>6857</v>
      </c>
      <c r="EO67" s="47">
        <v>168</v>
      </c>
      <c r="EP67" s="47">
        <v>862</v>
      </c>
      <c r="EQ67" s="47">
        <v>12</v>
      </c>
      <c r="ER67" s="47"/>
      <c r="ES67" s="47">
        <v>2584</v>
      </c>
      <c r="ET67" s="47">
        <v>503</v>
      </c>
      <c r="EU67" s="47">
        <v>1100</v>
      </c>
      <c r="EV67" s="47">
        <v>515</v>
      </c>
      <c r="EW67" s="57"/>
      <c r="EX67" s="47">
        <v>464</v>
      </c>
      <c r="EY67" s="47">
        <v>649</v>
      </c>
      <c r="EZ67" s="47">
        <v>6857</v>
      </c>
      <c r="FA67" s="47">
        <v>278</v>
      </c>
      <c r="FB67" s="47">
        <v>7</v>
      </c>
      <c r="FC67" s="47">
        <v>207</v>
      </c>
      <c r="FD67" s="47">
        <v>25</v>
      </c>
      <c r="FE67" s="47">
        <v>6</v>
      </c>
      <c r="FF67" s="47">
        <v>46</v>
      </c>
      <c r="FG67" s="47">
        <v>74</v>
      </c>
      <c r="FH67" s="47">
        <v>757</v>
      </c>
      <c r="FI67" s="47">
        <v>8</v>
      </c>
      <c r="FJ67" s="47">
        <v>11</v>
      </c>
      <c r="FK67" s="47">
        <v>121</v>
      </c>
      <c r="FL67" s="47">
        <v>569</v>
      </c>
      <c r="FM67" s="47">
        <v>24</v>
      </c>
      <c r="FN67" s="47">
        <v>293</v>
      </c>
      <c r="FO67" s="47">
        <v>62</v>
      </c>
      <c r="FP67" s="47">
        <v>2</v>
      </c>
      <c r="FQ67" s="47">
        <v>4</v>
      </c>
      <c r="FR67" s="47">
        <v>5</v>
      </c>
      <c r="FS67" s="47">
        <v>1070</v>
      </c>
      <c r="FT67" s="47">
        <v>36</v>
      </c>
      <c r="FU67" s="47">
        <v>57</v>
      </c>
      <c r="FV67" s="47">
        <v>2</v>
      </c>
      <c r="FW67" s="47">
        <v>271</v>
      </c>
      <c r="FX67" s="47">
        <v>2</v>
      </c>
      <c r="FY67" s="47">
        <v>204</v>
      </c>
      <c r="FZ67" s="47">
        <v>35</v>
      </c>
      <c r="GA67" s="47">
        <v>219</v>
      </c>
      <c r="GB67" s="47">
        <v>616</v>
      </c>
      <c r="GC67" s="47">
        <v>4</v>
      </c>
      <c r="GD67" s="47">
        <v>215</v>
      </c>
      <c r="GE67" s="47">
        <v>74</v>
      </c>
      <c r="GF67" s="47">
        <v>160</v>
      </c>
      <c r="GG67" s="47">
        <v>277</v>
      </c>
      <c r="GH67" s="47">
        <v>224</v>
      </c>
      <c r="GI67" s="47">
        <v>285</v>
      </c>
      <c r="GJ67" s="47" t="s">
        <v>1007</v>
      </c>
      <c r="GK67" s="47">
        <v>113</v>
      </c>
      <c r="GL67" s="47">
        <v>66</v>
      </c>
      <c r="GM67" s="47">
        <v>2</v>
      </c>
      <c r="GN67" s="47" t="s">
        <v>1007</v>
      </c>
      <c r="GO67" s="47">
        <v>0</v>
      </c>
      <c r="GP67" s="47" t="s">
        <v>1007</v>
      </c>
      <c r="GQ67" s="47" t="s">
        <v>1007</v>
      </c>
      <c r="GR67" s="47" t="s">
        <v>1007</v>
      </c>
      <c r="GS67" s="47" t="s">
        <v>1007</v>
      </c>
      <c r="GT67" s="47">
        <v>2</v>
      </c>
      <c r="GU67" s="47">
        <v>2</v>
      </c>
      <c r="GV67" s="47" t="s">
        <v>1007</v>
      </c>
      <c r="GW67" s="47"/>
      <c r="GX67" s="47">
        <v>5</v>
      </c>
      <c r="GY67" s="47" t="s">
        <v>1007</v>
      </c>
      <c r="GZ67" s="47" t="s">
        <v>1007</v>
      </c>
      <c r="HA67" s="47" t="s">
        <v>1007</v>
      </c>
      <c r="HB67" s="47" t="s">
        <v>1007</v>
      </c>
      <c r="HC67" s="47">
        <v>0</v>
      </c>
      <c r="HD67" s="47" t="s">
        <v>1007</v>
      </c>
      <c r="HE67" s="47" t="s">
        <v>1007</v>
      </c>
      <c r="HF67" s="47">
        <v>5</v>
      </c>
      <c r="HG67" s="47">
        <v>0</v>
      </c>
      <c r="HH67" s="47">
        <v>1</v>
      </c>
      <c r="HI67" s="47">
        <v>6</v>
      </c>
      <c r="HJ67" s="47" t="s">
        <v>1007</v>
      </c>
      <c r="HK67" s="47" t="s">
        <v>1007</v>
      </c>
      <c r="HL67" s="47">
        <v>0</v>
      </c>
      <c r="HM67" s="47">
        <v>0</v>
      </c>
      <c r="HN67" s="47" t="s">
        <v>1007</v>
      </c>
      <c r="HO67" s="47" t="s">
        <v>1007</v>
      </c>
      <c r="HP67" s="47" t="s">
        <v>1007</v>
      </c>
      <c r="HQ67" s="47">
        <v>0</v>
      </c>
      <c r="HR67" s="47" t="s">
        <v>1007</v>
      </c>
      <c r="HS67" s="47" t="s">
        <v>1007</v>
      </c>
      <c r="HT67" s="47" t="s">
        <v>1007</v>
      </c>
      <c r="HU67" s="47" t="s">
        <v>1007</v>
      </c>
      <c r="HV67" s="47" t="s">
        <v>1007</v>
      </c>
      <c r="HW67" s="47">
        <v>0</v>
      </c>
      <c r="HX67" s="47">
        <v>4</v>
      </c>
      <c r="HY67" s="47" t="s">
        <v>1007</v>
      </c>
      <c r="HZ67" s="47" t="s">
        <v>1007</v>
      </c>
      <c r="IA67" s="47" t="s">
        <v>1007</v>
      </c>
      <c r="IB67" s="47" t="s">
        <v>1007</v>
      </c>
      <c r="IC67" s="47">
        <v>9</v>
      </c>
      <c r="ID67" s="47">
        <v>1</v>
      </c>
      <c r="IE67" s="47">
        <v>0</v>
      </c>
      <c r="IF67" s="47">
        <v>1</v>
      </c>
      <c r="IG67" s="47">
        <v>3</v>
      </c>
      <c r="IH67" s="47">
        <v>1</v>
      </c>
      <c r="II67" s="47">
        <v>2</v>
      </c>
      <c r="IJ67" s="47">
        <v>0</v>
      </c>
      <c r="IK67" s="47" t="s">
        <v>1007</v>
      </c>
      <c r="IL67" s="47">
        <v>239</v>
      </c>
      <c r="IM67" s="47">
        <v>60</v>
      </c>
      <c r="IN67" s="47">
        <v>7</v>
      </c>
      <c r="IO67" s="47" t="s">
        <v>1007</v>
      </c>
      <c r="IP67" s="47"/>
      <c r="IQ67" s="47" t="s">
        <v>1007</v>
      </c>
      <c r="IR67" s="47">
        <v>12</v>
      </c>
      <c r="IS67" s="47">
        <v>1</v>
      </c>
      <c r="IT67" s="47" t="s">
        <v>1007</v>
      </c>
      <c r="IU67" s="47" t="s">
        <v>1007</v>
      </c>
      <c r="IV67" s="47" t="s">
        <v>1007</v>
      </c>
      <c r="IW67" s="47" t="s">
        <v>1007</v>
      </c>
      <c r="IX67" s="47" t="s">
        <v>1007</v>
      </c>
      <c r="IY67" s="47" t="s">
        <v>1007</v>
      </c>
      <c r="IZ67" s="47" t="s">
        <v>1007</v>
      </c>
      <c r="JA67" s="47" t="s">
        <v>1007</v>
      </c>
      <c r="JB67" s="47" t="s">
        <v>1007</v>
      </c>
      <c r="JC67" s="47">
        <v>7</v>
      </c>
      <c r="JD67" s="47" t="s">
        <v>1007</v>
      </c>
      <c r="JE67" s="47" t="s">
        <v>1007</v>
      </c>
      <c r="JF67" s="47" t="s">
        <v>1007</v>
      </c>
      <c r="JG67" s="47">
        <v>50</v>
      </c>
      <c r="JH67" s="47" t="s">
        <v>1007</v>
      </c>
      <c r="JI67" s="47">
        <v>1</v>
      </c>
      <c r="JJ67" s="47" t="s">
        <v>1007</v>
      </c>
      <c r="JK67" s="47" t="s">
        <v>1007</v>
      </c>
      <c r="JL67" s="47">
        <v>0</v>
      </c>
      <c r="JM67" s="47">
        <v>7</v>
      </c>
      <c r="JN67" s="47">
        <v>165</v>
      </c>
      <c r="JO67" s="63">
        <v>1.9444444444444444E-3</v>
      </c>
      <c r="JP67" s="52">
        <v>3.0671296296296297E-3</v>
      </c>
      <c r="JQ67" s="47">
        <v>330</v>
      </c>
      <c r="JR67" s="63">
        <v>3.1250000000000001E-4</v>
      </c>
      <c r="JS67" s="52">
        <v>2.4537037037037036E-3</v>
      </c>
      <c r="JT67" s="5">
        <v>1382</v>
      </c>
      <c r="JU67" s="54">
        <v>0.20154586553886539</v>
      </c>
      <c r="JV67" s="45"/>
      <c r="JW67" s="45"/>
      <c r="JX67" s="45"/>
      <c r="JY67" s="45"/>
      <c r="JZ67" s="45"/>
      <c r="KA67" s="45"/>
      <c r="KB67" s="45"/>
      <c r="KC67" s="45"/>
      <c r="KD67" s="47">
        <v>165</v>
      </c>
      <c r="KE67" s="53">
        <v>2.3032407407407407E-3</v>
      </c>
      <c r="KF67" s="53">
        <v>5.0000000000000001E-3</v>
      </c>
      <c r="KG67" s="53">
        <v>9.8263888888888897E-3</v>
      </c>
      <c r="KH67" s="47">
        <v>849</v>
      </c>
      <c r="KI67" s="53">
        <v>5.5787037037037038E-3</v>
      </c>
      <c r="KJ67" s="53">
        <v>1.2199074074074074E-2</v>
      </c>
      <c r="KK67" s="49">
        <v>1956</v>
      </c>
      <c r="KL67" s="53">
        <v>5.6550925925925928E-2</v>
      </c>
      <c r="KM67" s="53">
        <v>0.20932870370370371</v>
      </c>
      <c r="KN67" s="53">
        <v>5.8379629629629629E-2</v>
      </c>
      <c r="KO67" s="49">
        <v>818</v>
      </c>
      <c r="KP67" s="53">
        <v>6.6168981481481481E-2</v>
      </c>
      <c r="KQ67" s="53">
        <v>0.4695023148148148</v>
      </c>
      <c r="KR67" s="49">
        <v>421</v>
      </c>
      <c r="KS67" s="53">
        <v>5.8761574074074077E-2</v>
      </c>
      <c r="KT67" s="53">
        <v>0.56341435185185185</v>
      </c>
      <c r="KU67" s="57">
        <v>66</v>
      </c>
      <c r="KV67" s="49">
        <v>7</v>
      </c>
      <c r="KW67" s="49">
        <v>15</v>
      </c>
      <c r="KX67" s="49"/>
      <c r="KY67" s="49"/>
      <c r="KZ67" s="49">
        <v>16</v>
      </c>
      <c r="LA67" s="49">
        <v>27</v>
      </c>
      <c r="LB67" s="49"/>
      <c r="LC67" s="49">
        <v>1</v>
      </c>
      <c r="LD67" s="49">
        <v>55</v>
      </c>
      <c r="LE67" s="58">
        <v>0.83333333333333337</v>
      </c>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v>1471</v>
      </c>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5">
        <v>2557</v>
      </c>
      <c r="NO67" s="5">
        <v>4028</v>
      </c>
      <c r="NP67" s="17">
        <v>0.63480635551142006</v>
      </c>
      <c r="NQ67" s="5">
        <v>2557</v>
      </c>
      <c r="NR67" s="5">
        <v>1856</v>
      </c>
      <c r="NS67" s="5">
        <v>678</v>
      </c>
      <c r="NT67" s="5">
        <v>1</v>
      </c>
      <c r="NU67" s="5">
        <v>22</v>
      </c>
      <c r="NV67" s="58">
        <v>0.23053892215568864</v>
      </c>
      <c r="NW67" s="49">
        <v>385</v>
      </c>
      <c r="NX67" s="49">
        <v>1670</v>
      </c>
      <c r="NY67" s="45"/>
      <c r="NZ67" s="58">
        <v>0.23081534772182255</v>
      </c>
      <c r="OA67" s="49">
        <v>385</v>
      </c>
      <c r="OB67" s="49">
        <v>1668</v>
      </c>
      <c r="OC67" s="58">
        <v>0</v>
      </c>
      <c r="OD67" s="49">
        <v>0</v>
      </c>
      <c r="OE67" s="49">
        <v>2</v>
      </c>
      <c r="OF67" s="58">
        <v>0</v>
      </c>
      <c r="OG67" s="49">
        <v>0</v>
      </c>
      <c r="OH67" s="49">
        <v>0</v>
      </c>
      <c r="OI67" s="58">
        <v>0</v>
      </c>
      <c r="OJ67" s="49">
        <v>0</v>
      </c>
      <c r="OK67" s="49">
        <v>0</v>
      </c>
      <c r="OL67" s="49">
        <v>2422.7774569999992</v>
      </c>
      <c r="OM67" s="49">
        <v>2422.0249569999992</v>
      </c>
      <c r="ON67" s="64">
        <v>0.75249999999999995</v>
      </c>
      <c r="OO67" s="64" t="s">
        <v>1007</v>
      </c>
      <c r="OP67" s="49" t="s">
        <v>1007</v>
      </c>
      <c r="OQ67" s="58">
        <v>0.73473053892215567</v>
      </c>
      <c r="OR67" s="49">
        <v>1227</v>
      </c>
      <c r="OS67" s="49">
        <v>1670</v>
      </c>
      <c r="OT67" s="45"/>
      <c r="OU67" s="58">
        <v>0.7344124700239808</v>
      </c>
      <c r="OV67" s="49">
        <v>1225</v>
      </c>
      <c r="OW67" s="49">
        <v>1668</v>
      </c>
      <c r="OX67" s="58">
        <v>1</v>
      </c>
      <c r="OY67" s="49">
        <v>2</v>
      </c>
      <c r="OZ67" s="49">
        <v>2</v>
      </c>
      <c r="PA67" s="58">
        <v>0</v>
      </c>
      <c r="PB67" s="49">
        <v>0</v>
      </c>
      <c r="PC67" s="49">
        <v>0</v>
      </c>
      <c r="PD67" s="58">
        <v>0</v>
      </c>
      <c r="PE67" s="49">
        <v>0</v>
      </c>
      <c r="PF67" s="57">
        <v>0</v>
      </c>
      <c r="PG67" s="49">
        <v>270</v>
      </c>
      <c r="PH67" s="49">
        <v>2557</v>
      </c>
      <c r="PI67" s="54">
        <v>0.10559249120062573</v>
      </c>
      <c r="PJ67" s="49">
        <v>75.57330199999997</v>
      </c>
      <c r="PK67" s="49">
        <v>75.57330199999997</v>
      </c>
      <c r="PL67" s="49">
        <v>0</v>
      </c>
      <c r="PM67" s="49" t="s">
        <v>1007</v>
      </c>
      <c r="PN67" s="49" t="s">
        <v>1007</v>
      </c>
      <c r="PO67" s="49">
        <v>2848</v>
      </c>
      <c r="PP67" s="55">
        <v>0.8149578651685393</v>
      </c>
      <c r="PQ67" s="55">
        <v>0.15133426966292135</v>
      </c>
      <c r="PR67" s="55">
        <v>2.7738764044943819E-2</v>
      </c>
      <c r="PS67" s="55">
        <v>5.9691011235955055E-3</v>
      </c>
      <c r="PT67" s="59"/>
      <c r="PU67" s="49">
        <v>818</v>
      </c>
      <c r="PV67" s="49">
        <v>498</v>
      </c>
      <c r="PW67" s="60">
        <v>0.60880195599022002</v>
      </c>
      <c r="PX67" s="53">
        <v>6.6759259259259254E-2</v>
      </c>
      <c r="PY67" s="53">
        <v>0.4299884259259259</v>
      </c>
      <c r="PZ67" s="49">
        <v>210</v>
      </c>
      <c r="QA67" s="60">
        <v>0.25672371638141811</v>
      </c>
      <c r="QB67" s="49">
        <v>345</v>
      </c>
      <c r="QC67" s="60">
        <v>0.42176039119804398</v>
      </c>
      <c r="QD67" s="59"/>
      <c r="QE67" s="49">
        <v>421</v>
      </c>
      <c r="QF67" s="49">
        <v>56</v>
      </c>
      <c r="QG67" s="60">
        <v>0.1330166270783848</v>
      </c>
      <c r="QH67" s="53">
        <v>4.9421296296296297E-2</v>
      </c>
      <c r="QI67" s="53">
        <v>0.66459490740740745</v>
      </c>
    </row>
    <row r="68" spans="1:451" ht="15" x14ac:dyDescent="0.25">
      <c r="A68" s="46">
        <v>46082</v>
      </c>
      <c r="B68" s="2" t="s">
        <v>4</v>
      </c>
      <c r="C68" s="61"/>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9">
        <v>75</v>
      </c>
      <c r="EC68" s="62">
        <v>713</v>
      </c>
      <c r="ED68" s="49">
        <v>8480</v>
      </c>
      <c r="EE68" s="50">
        <v>8.4080188679245285E-2</v>
      </c>
      <c r="EF68" s="45" t="s">
        <v>1007</v>
      </c>
      <c r="EG68" s="45" t="s">
        <v>1007</v>
      </c>
      <c r="EH68" s="45" t="s">
        <v>1007</v>
      </c>
      <c r="EI68" s="45" t="s">
        <v>1007</v>
      </c>
      <c r="EJ68" s="45" t="s">
        <v>1007</v>
      </c>
      <c r="EK68" s="45" t="s">
        <v>1007</v>
      </c>
      <c r="EL68" s="45" t="s">
        <v>1007</v>
      </c>
      <c r="EM68" s="45" t="s">
        <v>1007</v>
      </c>
      <c r="EN68" s="57">
        <v>8480</v>
      </c>
      <c r="EO68" s="47">
        <v>181</v>
      </c>
      <c r="EP68" s="47">
        <v>1102</v>
      </c>
      <c r="EQ68" s="47">
        <v>15</v>
      </c>
      <c r="ER68" s="47"/>
      <c r="ES68" s="47">
        <v>3415</v>
      </c>
      <c r="ET68" s="47">
        <v>589</v>
      </c>
      <c r="EU68" s="47">
        <v>1283</v>
      </c>
      <c r="EV68" s="47">
        <v>739</v>
      </c>
      <c r="EW68" s="57"/>
      <c r="EX68" s="47">
        <v>321</v>
      </c>
      <c r="EY68" s="47">
        <v>835</v>
      </c>
      <c r="EZ68" s="47">
        <v>8480</v>
      </c>
      <c r="FA68" s="47">
        <v>228</v>
      </c>
      <c r="FB68" s="47">
        <v>3</v>
      </c>
      <c r="FC68" s="47">
        <v>260</v>
      </c>
      <c r="FD68" s="47">
        <v>41</v>
      </c>
      <c r="FE68" s="47">
        <v>11</v>
      </c>
      <c r="FF68" s="47">
        <v>55</v>
      </c>
      <c r="FG68" s="47">
        <v>102</v>
      </c>
      <c r="FH68" s="47">
        <v>881</v>
      </c>
      <c r="FI68" s="47">
        <v>48</v>
      </c>
      <c r="FJ68" s="47">
        <v>11</v>
      </c>
      <c r="FK68" s="47">
        <v>148</v>
      </c>
      <c r="FL68" s="47">
        <v>749</v>
      </c>
      <c r="FM68" s="47">
        <v>30</v>
      </c>
      <c r="FN68" s="47">
        <v>358</v>
      </c>
      <c r="FO68" s="47">
        <v>63</v>
      </c>
      <c r="FP68" s="47">
        <v>7</v>
      </c>
      <c r="FQ68" s="47">
        <v>2</v>
      </c>
      <c r="FR68" s="47">
        <v>9</v>
      </c>
      <c r="FS68" s="47">
        <v>1220</v>
      </c>
      <c r="FT68" s="47">
        <v>31</v>
      </c>
      <c r="FU68" s="47">
        <v>107</v>
      </c>
      <c r="FV68" s="47">
        <v>3</v>
      </c>
      <c r="FW68" s="47">
        <v>370</v>
      </c>
      <c r="FX68" s="47">
        <v>3</v>
      </c>
      <c r="FY68" s="47">
        <v>289</v>
      </c>
      <c r="FZ68" s="47">
        <v>41</v>
      </c>
      <c r="GA68" s="47">
        <v>536</v>
      </c>
      <c r="GB68" s="47">
        <v>788</v>
      </c>
      <c r="GC68" s="47">
        <v>7</v>
      </c>
      <c r="GD68" s="47">
        <v>293</v>
      </c>
      <c r="GE68" s="47">
        <v>90</v>
      </c>
      <c r="GF68" s="47">
        <v>259</v>
      </c>
      <c r="GG68" s="47">
        <v>332</v>
      </c>
      <c r="GH68" s="47">
        <v>176</v>
      </c>
      <c r="GI68" s="47">
        <v>132</v>
      </c>
      <c r="GJ68" s="47" t="s">
        <v>1007</v>
      </c>
      <c r="GK68" s="47">
        <v>197</v>
      </c>
      <c r="GL68" s="47">
        <v>38</v>
      </c>
      <c r="GM68" s="47">
        <v>0</v>
      </c>
      <c r="GN68" s="47" t="s">
        <v>1007</v>
      </c>
      <c r="GO68" s="47">
        <v>5</v>
      </c>
      <c r="GP68" s="47" t="s">
        <v>1007</v>
      </c>
      <c r="GQ68" s="47" t="s">
        <v>1007</v>
      </c>
      <c r="GR68" s="47" t="s">
        <v>1007</v>
      </c>
      <c r="GS68" s="47" t="s">
        <v>1007</v>
      </c>
      <c r="GT68" s="47" t="s">
        <v>1007</v>
      </c>
      <c r="GU68" s="47">
        <v>0</v>
      </c>
      <c r="GV68" s="47" t="s">
        <v>1007</v>
      </c>
      <c r="GW68" s="47"/>
      <c r="GX68" s="47">
        <v>1</v>
      </c>
      <c r="GY68" s="47" t="s">
        <v>1007</v>
      </c>
      <c r="GZ68" s="47" t="s">
        <v>1007</v>
      </c>
      <c r="HA68" s="47" t="s">
        <v>1007</v>
      </c>
      <c r="HB68" s="47" t="s">
        <v>1007</v>
      </c>
      <c r="HC68" s="47">
        <v>0</v>
      </c>
      <c r="HD68" s="47" t="s">
        <v>1007</v>
      </c>
      <c r="HE68" s="47" t="s">
        <v>1007</v>
      </c>
      <c r="HF68" s="47">
        <v>3</v>
      </c>
      <c r="HG68" s="47">
        <v>1</v>
      </c>
      <c r="HH68" s="47">
        <v>2</v>
      </c>
      <c r="HI68" s="47">
        <v>6</v>
      </c>
      <c r="HJ68" s="47" t="s">
        <v>1007</v>
      </c>
      <c r="HK68" s="47" t="s">
        <v>1007</v>
      </c>
      <c r="HL68" s="47">
        <v>0</v>
      </c>
      <c r="HM68" s="47">
        <v>0</v>
      </c>
      <c r="HN68" s="47" t="s">
        <v>1007</v>
      </c>
      <c r="HO68" s="47" t="s">
        <v>1007</v>
      </c>
      <c r="HP68" s="47" t="s">
        <v>1007</v>
      </c>
      <c r="HQ68" s="47">
        <v>1</v>
      </c>
      <c r="HR68" s="47" t="s">
        <v>1007</v>
      </c>
      <c r="HS68" s="47" t="s">
        <v>1007</v>
      </c>
      <c r="HT68" s="47" t="s">
        <v>1007</v>
      </c>
      <c r="HU68" s="47" t="s">
        <v>1007</v>
      </c>
      <c r="HV68" s="47" t="s">
        <v>1007</v>
      </c>
      <c r="HW68" s="47">
        <v>0</v>
      </c>
      <c r="HX68" s="47">
        <v>0</v>
      </c>
      <c r="HY68" s="47" t="s">
        <v>1007</v>
      </c>
      <c r="HZ68" s="47" t="s">
        <v>1007</v>
      </c>
      <c r="IA68" s="47" t="s">
        <v>1007</v>
      </c>
      <c r="IB68" s="47" t="s">
        <v>1007</v>
      </c>
      <c r="IC68" s="47">
        <v>9</v>
      </c>
      <c r="ID68" s="47">
        <v>3</v>
      </c>
      <c r="IE68" s="47">
        <v>0</v>
      </c>
      <c r="IF68" s="47">
        <v>0</v>
      </c>
      <c r="IG68" s="47">
        <v>0</v>
      </c>
      <c r="IH68" s="47">
        <v>0</v>
      </c>
      <c r="II68" s="47">
        <v>0</v>
      </c>
      <c r="IJ68" s="47">
        <v>0</v>
      </c>
      <c r="IK68" s="47" t="s">
        <v>1007</v>
      </c>
      <c r="IL68" s="47">
        <v>285</v>
      </c>
      <c r="IM68" s="47">
        <v>166</v>
      </c>
      <c r="IN68" s="47">
        <v>2</v>
      </c>
      <c r="IO68" s="47" t="s">
        <v>1007</v>
      </c>
      <c r="IP68" s="47"/>
      <c r="IQ68" s="47" t="s">
        <v>1007</v>
      </c>
      <c r="IR68" s="47">
        <v>1</v>
      </c>
      <c r="IS68" s="47">
        <v>0</v>
      </c>
      <c r="IT68" s="47" t="s">
        <v>1007</v>
      </c>
      <c r="IU68" s="47" t="s">
        <v>1007</v>
      </c>
      <c r="IV68" s="47" t="s">
        <v>1007</v>
      </c>
      <c r="IW68" s="47" t="s">
        <v>1007</v>
      </c>
      <c r="IX68" s="47" t="s">
        <v>1007</v>
      </c>
      <c r="IY68" s="47" t="s">
        <v>1007</v>
      </c>
      <c r="IZ68" s="47" t="s">
        <v>1007</v>
      </c>
      <c r="JA68" s="47" t="s">
        <v>1007</v>
      </c>
      <c r="JB68" s="47" t="s">
        <v>1007</v>
      </c>
      <c r="JC68" s="47">
        <v>3</v>
      </c>
      <c r="JD68" s="47" t="s">
        <v>1007</v>
      </c>
      <c r="JE68" s="47" t="s">
        <v>1007</v>
      </c>
      <c r="JF68" s="47" t="s">
        <v>1007</v>
      </c>
      <c r="JG68" s="47">
        <v>68</v>
      </c>
      <c r="JH68" s="47" t="s">
        <v>1007</v>
      </c>
      <c r="JI68" s="47">
        <v>1</v>
      </c>
      <c r="JJ68" s="47" t="s">
        <v>1007</v>
      </c>
      <c r="JK68" s="47" t="s">
        <v>1007</v>
      </c>
      <c r="JL68" s="47">
        <v>0</v>
      </c>
      <c r="JM68" s="47">
        <v>5</v>
      </c>
      <c r="JN68" s="47">
        <v>164</v>
      </c>
      <c r="JO68" s="63">
        <v>1.8055555555555555E-3</v>
      </c>
      <c r="JP68" s="52">
        <v>3.3333333333333335E-3</v>
      </c>
      <c r="JQ68" s="47">
        <v>371</v>
      </c>
      <c r="JR68" s="63">
        <v>3.4722222222222224E-4</v>
      </c>
      <c r="JS68" s="52">
        <v>2.7777777777777779E-3</v>
      </c>
      <c r="JT68" s="5">
        <v>1657</v>
      </c>
      <c r="JU68" s="54">
        <v>0.19540094339622641</v>
      </c>
      <c r="JV68" s="45"/>
      <c r="JW68" s="45"/>
      <c r="JX68" s="45"/>
      <c r="JY68" s="45"/>
      <c r="JZ68" s="45"/>
      <c r="KA68" s="45"/>
      <c r="KB68" s="45"/>
      <c r="KC68" s="45"/>
      <c r="KD68" s="47">
        <v>164</v>
      </c>
      <c r="KE68" s="53">
        <v>1.712962962962963E-3</v>
      </c>
      <c r="KF68" s="53">
        <v>5.0000000000000001E-3</v>
      </c>
      <c r="KG68" s="53">
        <v>1.2141203703703704E-2</v>
      </c>
      <c r="KH68" s="47">
        <v>1084</v>
      </c>
      <c r="KI68" s="53">
        <v>6.9907407407407409E-3</v>
      </c>
      <c r="KJ68" s="53">
        <v>1.7222222222222222E-2</v>
      </c>
      <c r="KK68" s="49">
        <v>2648</v>
      </c>
      <c r="KL68" s="53">
        <v>5.8761574074074077E-2</v>
      </c>
      <c r="KM68" s="53">
        <v>0.25666666666666665</v>
      </c>
      <c r="KN68" s="53">
        <v>6.2546296296296294E-2</v>
      </c>
      <c r="KO68" s="49">
        <v>923</v>
      </c>
      <c r="KP68" s="53">
        <v>8.2187499999999997E-2</v>
      </c>
      <c r="KQ68" s="53">
        <v>0.49424768518518519</v>
      </c>
      <c r="KR68" s="49">
        <v>249</v>
      </c>
      <c r="KS68" s="53">
        <v>6.6921296296296298E-2</v>
      </c>
      <c r="KT68" s="53">
        <v>0.60288194444444443</v>
      </c>
      <c r="KU68" s="57">
        <v>130</v>
      </c>
      <c r="KV68" s="49">
        <v>14</v>
      </c>
      <c r="KW68" s="49">
        <v>42</v>
      </c>
      <c r="KX68" s="49"/>
      <c r="KY68" s="49"/>
      <c r="KZ68" s="49">
        <v>38</v>
      </c>
      <c r="LA68" s="49">
        <v>34</v>
      </c>
      <c r="LB68" s="49"/>
      <c r="LC68" s="49">
        <v>2</v>
      </c>
      <c r="LD68" s="49">
        <v>91</v>
      </c>
      <c r="LE68" s="58">
        <v>0.7</v>
      </c>
      <c r="LF68" s="45"/>
      <c r="LG68" s="45"/>
      <c r="LH68" s="45"/>
      <c r="LI68" s="45"/>
      <c r="LJ68" s="45"/>
      <c r="LK68" s="45"/>
      <c r="LL68" s="45"/>
      <c r="LM68" s="45"/>
      <c r="LN68" s="45"/>
      <c r="LO68" s="45"/>
      <c r="LP68" s="45"/>
      <c r="LQ68" s="45"/>
      <c r="LR68" s="45"/>
      <c r="LS68" s="45"/>
      <c r="LT68" s="45"/>
      <c r="LU68" s="45"/>
      <c r="LV68" s="45"/>
      <c r="LW68" s="45"/>
      <c r="LX68" s="45"/>
      <c r="LY68" s="45"/>
      <c r="LZ68" s="45"/>
      <c r="MA68" s="45"/>
      <c r="MB68" s="45"/>
      <c r="MC68" s="45">
        <v>1747</v>
      </c>
      <c r="MD68" s="45"/>
      <c r="ME68" s="45"/>
      <c r="MF68" s="45"/>
      <c r="MG68" s="45"/>
      <c r="MH68" s="45"/>
      <c r="MI68" s="45"/>
      <c r="MJ68" s="45"/>
      <c r="MK68" s="45"/>
      <c r="ML68" s="45"/>
      <c r="MM68" s="45"/>
      <c r="MN68" s="45"/>
      <c r="MO68" s="45"/>
      <c r="MP68" s="45"/>
      <c r="MQ68" s="45"/>
      <c r="MR68" s="45"/>
      <c r="MS68" s="45"/>
      <c r="MT68" s="45"/>
      <c r="MU68" s="45"/>
      <c r="MV68" s="45"/>
      <c r="MW68" s="45"/>
      <c r="MX68" s="45"/>
      <c r="MY68" s="45"/>
      <c r="MZ68" s="45"/>
      <c r="NA68" s="45"/>
      <c r="NB68" s="45"/>
      <c r="NC68" s="45"/>
      <c r="ND68" s="45"/>
      <c r="NE68" s="45"/>
      <c r="NF68" s="45"/>
      <c r="NG68" s="45"/>
      <c r="NH68" s="45"/>
      <c r="NI68" s="45"/>
      <c r="NJ68" s="45"/>
      <c r="NK68" s="45"/>
      <c r="NL68" s="45"/>
      <c r="NM68" s="45"/>
      <c r="NN68" s="5">
        <v>3205</v>
      </c>
      <c r="NO68" s="5">
        <v>4952</v>
      </c>
      <c r="NP68" s="17">
        <v>0.64721324717285944</v>
      </c>
      <c r="NQ68" s="5">
        <v>3205</v>
      </c>
      <c r="NR68" s="5">
        <v>3131</v>
      </c>
      <c r="NS68" s="5">
        <v>3</v>
      </c>
      <c r="NT68" s="5" t="s">
        <v>1007</v>
      </c>
      <c r="NU68" s="5">
        <v>71</v>
      </c>
      <c r="NV68" s="58">
        <v>0.13017751479289941</v>
      </c>
      <c r="NW68" s="49">
        <v>506</v>
      </c>
      <c r="NX68" s="49">
        <v>3887</v>
      </c>
      <c r="NY68" s="45"/>
      <c r="NZ68" s="58">
        <v>0.13017751479289941</v>
      </c>
      <c r="OA68" s="49">
        <v>506</v>
      </c>
      <c r="OB68" s="49">
        <v>3887</v>
      </c>
      <c r="OC68" s="58">
        <v>0</v>
      </c>
      <c r="OD68" s="49">
        <v>0</v>
      </c>
      <c r="OE68" s="49">
        <v>0</v>
      </c>
      <c r="OF68" s="58">
        <v>0</v>
      </c>
      <c r="OG68" s="49">
        <v>0</v>
      </c>
      <c r="OH68" s="49">
        <v>0</v>
      </c>
      <c r="OI68" s="58">
        <v>0</v>
      </c>
      <c r="OJ68" s="49">
        <v>0</v>
      </c>
      <c r="OK68" s="49">
        <v>0</v>
      </c>
      <c r="OL68" s="49">
        <v>8403.7074319999974</v>
      </c>
      <c r="OM68" s="49">
        <v>8403.7074319999974</v>
      </c>
      <c r="ON68" s="64" t="s">
        <v>1007</v>
      </c>
      <c r="OO68" s="64" t="s">
        <v>1007</v>
      </c>
      <c r="OP68" s="49" t="s">
        <v>1007</v>
      </c>
      <c r="OQ68" s="58">
        <v>0.82274247491638797</v>
      </c>
      <c r="OR68" s="49">
        <v>3198</v>
      </c>
      <c r="OS68" s="49">
        <v>3887</v>
      </c>
      <c r="OT68" s="45"/>
      <c r="OU68" s="58">
        <v>0.82274247491638797</v>
      </c>
      <c r="OV68" s="49">
        <v>3198</v>
      </c>
      <c r="OW68" s="49">
        <v>3887</v>
      </c>
      <c r="OX68" s="58">
        <v>0</v>
      </c>
      <c r="OY68" s="49">
        <v>0</v>
      </c>
      <c r="OZ68" s="49">
        <v>0</v>
      </c>
      <c r="PA68" s="58">
        <v>0</v>
      </c>
      <c r="PB68" s="49">
        <v>0</v>
      </c>
      <c r="PC68" s="49">
        <v>0</v>
      </c>
      <c r="PD68" s="58">
        <v>0</v>
      </c>
      <c r="PE68" s="49">
        <v>0</v>
      </c>
      <c r="PF68" s="57">
        <v>0</v>
      </c>
      <c r="PG68" s="49">
        <v>142</v>
      </c>
      <c r="PH68" s="49">
        <v>3205</v>
      </c>
      <c r="PI68" s="54">
        <v>4.4305772230889238E-2</v>
      </c>
      <c r="PJ68" s="49">
        <v>88.516888000000009</v>
      </c>
      <c r="PK68" s="49">
        <v>88.516888000000009</v>
      </c>
      <c r="PL68" s="49" t="s">
        <v>1007</v>
      </c>
      <c r="PM68" s="49" t="s">
        <v>1007</v>
      </c>
      <c r="PN68" s="49" t="s">
        <v>1007</v>
      </c>
      <c r="PO68" s="49">
        <v>3242</v>
      </c>
      <c r="PP68" s="55">
        <v>0.77390499691548431</v>
      </c>
      <c r="PQ68" s="55">
        <v>0.1650215916101172</v>
      </c>
      <c r="PR68" s="55">
        <v>4.4108574953732264E-2</v>
      </c>
      <c r="PS68" s="55">
        <v>1.6964836520666254E-2</v>
      </c>
      <c r="PT68" s="59"/>
      <c r="PU68" s="49">
        <v>923</v>
      </c>
      <c r="PV68" s="49">
        <v>505</v>
      </c>
      <c r="PW68" s="60">
        <v>0.54712892741061758</v>
      </c>
      <c r="PX68" s="53">
        <v>8.9351851851851849E-2</v>
      </c>
      <c r="PY68" s="53">
        <v>0.54510416666666661</v>
      </c>
      <c r="PZ68" s="49">
        <v>200</v>
      </c>
      <c r="QA68" s="60">
        <v>0.21668472372697725</v>
      </c>
      <c r="QB68" s="49">
        <v>356</v>
      </c>
      <c r="QC68" s="60">
        <v>0.38569880823401947</v>
      </c>
      <c r="QD68" s="59"/>
      <c r="QE68" s="49">
        <v>249</v>
      </c>
      <c r="QF68" s="49">
        <v>60</v>
      </c>
      <c r="QG68" s="60">
        <v>0.24096385542168675</v>
      </c>
      <c r="QH68" s="53">
        <v>4.4849537037037035E-2</v>
      </c>
      <c r="QI68" s="53">
        <v>0.61192129629629632</v>
      </c>
    </row>
    <row r="69" spans="1:451" ht="15" x14ac:dyDescent="0.25">
      <c r="A69" s="46">
        <v>46082</v>
      </c>
      <c r="B69" s="2" t="s">
        <v>572</v>
      </c>
      <c r="C69" s="61"/>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9">
        <v>33</v>
      </c>
      <c r="EC69" s="62">
        <v>343</v>
      </c>
      <c r="ED69" s="49">
        <v>4987</v>
      </c>
      <c r="EE69" s="50">
        <v>6.8778824944856626E-2</v>
      </c>
      <c r="EF69" s="45" t="s">
        <v>1007</v>
      </c>
      <c r="EG69" s="45" t="s">
        <v>1007</v>
      </c>
      <c r="EH69" s="45" t="s">
        <v>1007</v>
      </c>
      <c r="EI69" s="45" t="s">
        <v>1007</v>
      </c>
      <c r="EJ69" s="45" t="s">
        <v>1007</v>
      </c>
      <c r="EK69" s="45" t="s">
        <v>1007</v>
      </c>
      <c r="EL69" s="45" t="s">
        <v>1007</v>
      </c>
      <c r="EM69" s="45" t="s">
        <v>1007</v>
      </c>
      <c r="EN69" s="57">
        <v>4987</v>
      </c>
      <c r="EO69" s="47">
        <v>107</v>
      </c>
      <c r="EP69" s="47">
        <v>665</v>
      </c>
      <c r="EQ69" s="47">
        <v>14</v>
      </c>
      <c r="ER69" s="47"/>
      <c r="ES69" s="47">
        <v>1919</v>
      </c>
      <c r="ET69" s="47">
        <v>460</v>
      </c>
      <c r="EU69" s="47">
        <v>568</v>
      </c>
      <c r="EV69" s="47">
        <v>447</v>
      </c>
      <c r="EW69" s="57"/>
      <c r="EX69" s="47">
        <v>294</v>
      </c>
      <c r="EY69" s="47">
        <v>513</v>
      </c>
      <c r="EZ69" s="47">
        <v>4987</v>
      </c>
      <c r="FA69" s="47">
        <v>228</v>
      </c>
      <c r="FB69" s="47">
        <v>2</v>
      </c>
      <c r="FC69" s="47">
        <v>143</v>
      </c>
      <c r="FD69" s="47">
        <v>27</v>
      </c>
      <c r="FE69" s="47">
        <v>1</v>
      </c>
      <c r="FF69" s="47">
        <v>50</v>
      </c>
      <c r="FG69" s="47">
        <v>44</v>
      </c>
      <c r="FH69" s="47">
        <v>526</v>
      </c>
      <c r="FI69" s="47">
        <v>14</v>
      </c>
      <c r="FJ69" s="47">
        <v>6</v>
      </c>
      <c r="FK69" s="47">
        <v>77</v>
      </c>
      <c r="FL69" s="47">
        <v>461</v>
      </c>
      <c r="FM69" s="47">
        <v>15</v>
      </c>
      <c r="FN69" s="47">
        <v>234</v>
      </c>
      <c r="FO69" s="47">
        <v>51</v>
      </c>
      <c r="FP69" s="47">
        <v>2</v>
      </c>
      <c r="FQ69" s="47">
        <v>1</v>
      </c>
      <c r="FR69" s="47">
        <v>0</v>
      </c>
      <c r="FS69" s="47">
        <v>690</v>
      </c>
      <c r="FT69" s="47">
        <v>30</v>
      </c>
      <c r="FU69" s="47">
        <v>62</v>
      </c>
      <c r="FV69" s="47">
        <v>0</v>
      </c>
      <c r="FW69" s="47">
        <v>235</v>
      </c>
      <c r="FX69" s="47">
        <v>1</v>
      </c>
      <c r="FY69" s="47">
        <v>194</v>
      </c>
      <c r="FZ69" s="47">
        <v>20</v>
      </c>
      <c r="GA69" s="47">
        <v>243</v>
      </c>
      <c r="GB69" s="47">
        <v>418</v>
      </c>
      <c r="GC69" s="47">
        <v>8</v>
      </c>
      <c r="GD69" s="47">
        <v>142</v>
      </c>
      <c r="GE69" s="47">
        <v>70</v>
      </c>
      <c r="GF69" s="47">
        <v>139</v>
      </c>
      <c r="GG69" s="47">
        <v>250</v>
      </c>
      <c r="GH69" s="47">
        <v>67</v>
      </c>
      <c r="GI69" s="47">
        <v>174</v>
      </c>
      <c r="GJ69" s="47" t="s">
        <v>1007</v>
      </c>
      <c r="GK69" s="47">
        <v>59</v>
      </c>
      <c r="GL69" s="47">
        <v>23</v>
      </c>
      <c r="GM69" s="47">
        <v>0</v>
      </c>
      <c r="GN69" s="47" t="s">
        <v>1007</v>
      </c>
      <c r="GO69" s="47">
        <v>0</v>
      </c>
      <c r="GP69" s="47" t="s">
        <v>1007</v>
      </c>
      <c r="GQ69" s="47" t="s">
        <v>1007</v>
      </c>
      <c r="GR69" s="47" t="s">
        <v>1007</v>
      </c>
      <c r="GS69" s="47" t="s">
        <v>1007</v>
      </c>
      <c r="GT69" s="47" t="s">
        <v>1007</v>
      </c>
      <c r="GU69" s="47">
        <v>2</v>
      </c>
      <c r="GV69" s="47" t="s">
        <v>1007</v>
      </c>
      <c r="GW69" s="47"/>
      <c r="GX69" s="47">
        <v>2</v>
      </c>
      <c r="GY69" s="47" t="s">
        <v>1007</v>
      </c>
      <c r="GZ69" s="47" t="s">
        <v>1007</v>
      </c>
      <c r="HA69" s="47" t="s">
        <v>1007</v>
      </c>
      <c r="HB69" s="47" t="s">
        <v>1007</v>
      </c>
      <c r="HC69" s="47">
        <v>0</v>
      </c>
      <c r="HD69" s="47" t="s">
        <v>1007</v>
      </c>
      <c r="HE69" s="47" t="s">
        <v>1007</v>
      </c>
      <c r="HF69" s="47">
        <v>0</v>
      </c>
      <c r="HG69" s="47">
        <v>0</v>
      </c>
      <c r="HH69" s="47">
        <v>1</v>
      </c>
      <c r="HI69" s="47">
        <v>2</v>
      </c>
      <c r="HJ69" s="47" t="s">
        <v>1007</v>
      </c>
      <c r="HK69" s="47" t="s">
        <v>1007</v>
      </c>
      <c r="HL69" s="47">
        <v>1</v>
      </c>
      <c r="HM69" s="47">
        <v>0</v>
      </c>
      <c r="HN69" s="47" t="s">
        <v>1007</v>
      </c>
      <c r="HO69" s="47" t="s">
        <v>1007</v>
      </c>
      <c r="HP69" s="47" t="s">
        <v>1007</v>
      </c>
      <c r="HQ69" s="47">
        <v>0</v>
      </c>
      <c r="HR69" s="47" t="s">
        <v>1007</v>
      </c>
      <c r="HS69" s="47" t="s">
        <v>1007</v>
      </c>
      <c r="HT69" s="47" t="s">
        <v>1007</v>
      </c>
      <c r="HU69" s="47" t="s">
        <v>1007</v>
      </c>
      <c r="HV69" s="47" t="s">
        <v>1007</v>
      </c>
      <c r="HW69" s="47">
        <v>2</v>
      </c>
      <c r="HX69" s="47">
        <v>0</v>
      </c>
      <c r="HY69" s="47" t="s">
        <v>1007</v>
      </c>
      <c r="HZ69" s="47" t="s">
        <v>1007</v>
      </c>
      <c r="IA69" s="47" t="s">
        <v>1007</v>
      </c>
      <c r="IB69" s="47" t="s">
        <v>1007</v>
      </c>
      <c r="IC69" s="47">
        <v>10</v>
      </c>
      <c r="ID69" s="47">
        <v>1</v>
      </c>
      <c r="IE69" s="47">
        <v>0</v>
      </c>
      <c r="IF69" s="47">
        <v>0</v>
      </c>
      <c r="IG69" s="47">
        <v>0</v>
      </c>
      <c r="IH69" s="47">
        <v>1</v>
      </c>
      <c r="II69" s="47">
        <v>1</v>
      </c>
      <c r="IJ69" s="47">
        <v>0</v>
      </c>
      <c r="IK69" s="47" t="s">
        <v>1007</v>
      </c>
      <c r="IL69" s="47">
        <v>149</v>
      </c>
      <c r="IM69" s="47">
        <v>33</v>
      </c>
      <c r="IN69" s="47">
        <v>4</v>
      </c>
      <c r="IO69" s="47" t="s">
        <v>1007</v>
      </c>
      <c r="IP69" s="47"/>
      <c r="IQ69" s="47" t="s">
        <v>1007</v>
      </c>
      <c r="IR69" s="47">
        <v>13</v>
      </c>
      <c r="IS69" s="47">
        <v>5</v>
      </c>
      <c r="IT69" s="47" t="s">
        <v>1007</v>
      </c>
      <c r="IU69" s="47" t="s">
        <v>1007</v>
      </c>
      <c r="IV69" s="47" t="s">
        <v>1007</v>
      </c>
      <c r="IW69" s="47" t="s">
        <v>1007</v>
      </c>
      <c r="IX69" s="47" t="s">
        <v>1007</v>
      </c>
      <c r="IY69" s="47" t="s">
        <v>1007</v>
      </c>
      <c r="IZ69" s="47" t="s">
        <v>1007</v>
      </c>
      <c r="JA69" s="47" t="s">
        <v>1007</v>
      </c>
      <c r="JB69" s="47" t="s">
        <v>1007</v>
      </c>
      <c r="JC69" s="47">
        <v>0</v>
      </c>
      <c r="JD69" s="47" t="s">
        <v>1007</v>
      </c>
      <c r="JE69" s="47" t="s">
        <v>1007</v>
      </c>
      <c r="JF69" s="47" t="s">
        <v>1007</v>
      </c>
      <c r="JG69" s="47">
        <v>46</v>
      </c>
      <c r="JH69" s="47" t="s">
        <v>1007</v>
      </c>
      <c r="JI69" s="47">
        <v>0</v>
      </c>
      <c r="JJ69" s="47" t="s">
        <v>1007</v>
      </c>
      <c r="JK69" s="47" t="s">
        <v>1007</v>
      </c>
      <c r="JL69" s="47">
        <v>2</v>
      </c>
      <c r="JM69" s="47">
        <v>5</v>
      </c>
      <c r="JN69" s="47">
        <v>106</v>
      </c>
      <c r="JO69" s="63">
        <v>2.1527777777777778E-3</v>
      </c>
      <c r="JP69" s="52">
        <v>2.3958333333333331E-3</v>
      </c>
      <c r="JQ69" s="47">
        <v>220</v>
      </c>
      <c r="JR69" s="63">
        <v>2.8935185185185184E-4</v>
      </c>
      <c r="JS69" s="52">
        <v>2.673611111111111E-3</v>
      </c>
      <c r="JT69" s="5">
        <v>1071</v>
      </c>
      <c r="JU69" s="54">
        <v>0.21475837176659315</v>
      </c>
      <c r="JV69" s="45"/>
      <c r="JW69" s="45"/>
      <c r="JX69" s="45"/>
      <c r="JY69" s="45"/>
      <c r="JZ69" s="45"/>
      <c r="KA69" s="45"/>
      <c r="KB69" s="45"/>
      <c r="KC69" s="45"/>
      <c r="KD69" s="47">
        <v>106</v>
      </c>
      <c r="KE69" s="53">
        <v>4.6990740740740743E-3</v>
      </c>
      <c r="KF69" s="53">
        <v>5.0810185185185186E-3</v>
      </c>
      <c r="KG69" s="53">
        <v>9.2708333333333341E-3</v>
      </c>
      <c r="KH69" s="47">
        <v>664</v>
      </c>
      <c r="KI69" s="53">
        <v>6.0185185185185185E-3</v>
      </c>
      <c r="KJ69" s="53">
        <v>1.2685185185185185E-2</v>
      </c>
      <c r="KK69" s="49">
        <v>1398</v>
      </c>
      <c r="KL69" s="53">
        <v>5.3217592592592594E-2</v>
      </c>
      <c r="KM69" s="53">
        <v>0.18103009259259259</v>
      </c>
      <c r="KN69" s="53">
        <v>5.9062499999999997E-2</v>
      </c>
      <c r="KO69" s="49">
        <v>423</v>
      </c>
      <c r="KP69" s="53">
        <v>8.2997685185185188E-2</v>
      </c>
      <c r="KQ69" s="53">
        <v>0.47296296296296297</v>
      </c>
      <c r="KR69" s="49">
        <v>263</v>
      </c>
      <c r="KS69" s="53">
        <v>4.3136574074074077E-2</v>
      </c>
      <c r="KT69" s="53">
        <v>0.41476851851851854</v>
      </c>
      <c r="KU69" s="57">
        <v>50</v>
      </c>
      <c r="KV69" s="49">
        <v>3</v>
      </c>
      <c r="KW69" s="49">
        <v>26</v>
      </c>
      <c r="KX69" s="49"/>
      <c r="KY69" s="49"/>
      <c r="KZ69" s="49">
        <v>4</v>
      </c>
      <c r="LA69" s="49">
        <v>16</v>
      </c>
      <c r="LB69" s="49"/>
      <c r="LC69" s="49">
        <v>1</v>
      </c>
      <c r="LD69" s="49">
        <v>36</v>
      </c>
      <c r="LE69" s="58">
        <v>0.72</v>
      </c>
      <c r="LF69" s="45"/>
      <c r="LG69" s="45"/>
      <c r="LH69" s="45"/>
      <c r="LI69" s="45"/>
      <c r="LJ69" s="45"/>
      <c r="LK69" s="45"/>
      <c r="LL69" s="45"/>
      <c r="LM69" s="45"/>
      <c r="LN69" s="45"/>
      <c r="LO69" s="45"/>
      <c r="LP69" s="45"/>
      <c r="LQ69" s="45"/>
      <c r="LR69" s="45"/>
      <c r="LS69" s="45"/>
      <c r="LT69" s="45"/>
      <c r="LU69" s="45"/>
      <c r="LV69" s="45"/>
      <c r="LW69" s="45"/>
      <c r="LX69" s="45"/>
      <c r="LY69" s="45"/>
      <c r="LZ69" s="45"/>
      <c r="MA69" s="45"/>
      <c r="MB69" s="45"/>
      <c r="MC69" s="45">
        <v>1014</v>
      </c>
      <c r="MD69" s="45"/>
      <c r="ME69" s="45"/>
      <c r="MF69" s="45"/>
      <c r="MG69" s="45"/>
      <c r="MH69" s="45"/>
      <c r="MI69" s="45"/>
      <c r="MJ69" s="45"/>
      <c r="MK69" s="45"/>
      <c r="ML69" s="45"/>
      <c r="MM69" s="45"/>
      <c r="MN69" s="45"/>
      <c r="MO69" s="45"/>
      <c r="MP69" s="45"/>
      <c r="MQ69" s="45"/>
      <c r="MR69" s="45"/>
      <c r="MS69" s="45"/>
      <c r="MT69" s="45"/>
      <c r="MU69" s="45"/>
      <c r="MV69" s="45"/>
      <c r="MW69" s="45"/>
      <c r="MX69" s="45"/>
      <c r="MY69" s="45"/>
      <c r="MZ69" s="45"/>
      <c r="NA69" s="45"/>
      <c r="NB69" s="45"/>
      <c r="NC69" s="45"/>
      <c r="ND69" s="45"/>
      <c r="NE69" s="45"/>
      <c r="NF69" s="45"/>
      <c r="NG69" s="45"/>
      <c r="NH69" s="45"/>
      <c r="NI69" s="45"/>
      <c r="NJ69" s="45"/>
      <c r="NK69" s="45"/>
      <c r="NL69" s="45"/>
      <c r="NM69" s="45"/>
      <c r="NN69" s="5">
        <v>1702</v>
      </c>
      <c r="NO69" s="5">
        <v>2716</v>
      </c>
      <c r="NP69" s="17">
        <v>0.62665684830633284</v>
      </c>
      <c r="NQ69" s="5">
        <v>1702</v>
      </c>
      <c r="NR69" s="5">
        <v>1476</v>
      </c>
      <c r="NS69" s="5">
        <v>3</v>
      </c>
      <c r="NT69" s="5">
        <v>199</v>
      </c>
      <c r="NU69" s="5">
        <v>24</v>
      </c>
      <c r="NV69" s="58">
        <v>0.16279069767441862</v>
      </c>
      <c r="NW69" s="49">
        <v>238</v>
      </c>
      <c r="NX69" s="49">
        <v>1462</v>
      </c>
      <c r="NY69" s="45"/>
      <c r="NZ69" s="58">
        <v>0.16279069767441862</v>
      </c>
      <c r="OA69" s="49">
        <v>238</v>
      </c>
      <c r="OB69" s="49">
        <v>1462</v>
      </c>
      <c r="OC69" s="58">
        <v>0</v>
      </c>
      <c r="OD69" s="49">
        <v>0</v>
      </c>
      <c r="OE69" s="49">
        <v>0</v>
      </c>
      <c r="OF69" s="58">
        <v>0</v>
      </c>
      <c r="OG69" s="49">
        <v>0</v>
      </c>
      <c r="OH69" s="49">
        <v>0</v>
      </c>
      <c r="OI69" s="58">
        <v>0</v>
      </c>
      <c r="OJ69" s="49">
        <v>0</v>
      </c>
      <c r="OK69" s="49">
        <v>0</v>
      </c>
      <c r="OL69" s="49">
        <v>375.67107499999992</v>
      </c>
      <c r="OM69" s="49">
        <v>375.67107499999992</v>
      </c>
      <c r="ON69" s="64" t="s">
        <v>1007</v>
      </c>
      <c r="OO69" s="64" t="s">
        <v>1007</v>
      </c>
      <c r="OP69" s="49" t="s">
        <v>1007</v>
      </c>
      <c r="OQ69" s="58">
        <v>0.73187414500683989</v>
      </c>
      <c r="OR69" s="49">
        <v>1070</v>
      </c>
      <c r="OS69" s="49">
        <v>1462</v>
      </c>
      <c r="OT69" s="45"/>
      <c r="OU69" s="58">
        <v>0.73187414500683989</v>
      </c>
      <c r="OV69" s="49">
        <v>1070</v>
      </c>
      <c r="OW69" s="49">
        <v>1462</v>
      </c>
      <c r="OX69" s="58">
        <v>0</v>
      </c>
      <c r="OY69" s="49">
        <v>0</v>
      </c>
      <c r="OZ69" s="49">
        <v>0</v>
      </c>
      <c r="PA69" s="58">
        <v>0</v>
      </c>
      <c r="PB69" s="49">
        <v>0</v>
      </c>
      <c r="PC69" s="49">
        <v>0</v>
      </c>
      <c r="PD69" s="58">
        <v>0</v>
      </c>
      <c r="PE69" s="49">
        <v>0</v>
      </c>
      <c r="PF69" s="57">
        <v>0</v>
      </c>
      <c r="PG69" s="49">
        <v>115</v>
      </c>
      <c r="PH69" s="49">
        <v>1702</v>
      </c>
      <c r="PI69" s="54">
        <v>6.7567567567567571E-2</v>
      </c>
      <c r="PJ69" s="49">
        <v>49.033305999999996</v>
      </c>
      <c r="PK69" s="49">
        <v>49.033305999999996</v>
      </c>
      <c r="PL69" s="49" t="s">
        <v>1007</v>
      </c>
      <c r="PM69" s="49" t="s">
        <v>1007</v>
      </c>
      <c r="PN69" s="49" t="s">
        <v>1007</v>
      </c>
      <c r="PO69" s="49">
        <v>1816</v>
      </c>
      <c r="PP69" s="55">
        <v>0.84361233480176212</v>
      </c>
      <c r="PQ69" s="55">
        <v>0.14262114537444934</v>
      </c>
      <c r="PR69" s="55">
        <v>1.2114537444933921E-2</v>
      </c>
      <c r="PS69" s="55">
        <v>1.6519823788546256E-3</v>
      </c>
      <c r="PT69" s="59"/>
      <c r="PU69" s="49">
        <v>423</v>
      </c>
      <c r="PV69" s="49">
        <v>270</v>
      </c>
      <c r="PW69" s="60">
        <v>0.63829787234042556</v>
      </c>
      <c r="PX69" s="53">
        <v>8.3437499999999998E-2</v>
      </c>
      <c r="PY69" s="53">
        <v>0.50412037037037039</v>
      </c>
      <c r="PZ69" s="49">
        <v>133</v>
      </c>
      <c r="QA69" s="60">
        <v>0.31442080378250592</v>
      </c>
      <c r="QB69" s="49">
        <v>167</v>
      </c>
      <c r="QC69" s="60">
        <v>0.39479905437352247</v>
      </c>
      <c r="QD69" s="59"/>
      <c r="QE69" s="49">
        <v>263</v>
      </c>
      <c r="QF69" s="49">
        <v>48</v>
      </c>
      <c r="QG69" s="60">
        <v>0.18250950570342206</v>
      </c>
      <c r="QH69" s="53">
        <v>3.0254629629629631E-2</v>
      </c>
      <c r="QI69" s="53">
        <v>0.16770833333333332</v>
      </c>
    </row>
    <row r="70" spans="1:451" ht="15" x14ac:dyDescent="0.25">
      <c r="A70" s="46">
        <v>46082</v>
      </c>
      <c r="B70" s="2" t="s">
        <v>5</v>
      </c>
      <c r="C70" s="61"/>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9">
        <v>44</v>
      </c>
      <c r="EC70" s="62">
        <v>431</v>
      </c>
      <c r="ED70" s="49">
        <v>4721</v>
      </c>
      <c r="EE70" s="50">
        <v>9.129421732683754E-2</v>
      </c>
      <c r="EF70" s="45" t="s">
        <v>1007</v>
      </c>
      <c r="EG70" s="45" t="s">
        <v>1007</v>
      </c>
      <c r="EH70" s="45" t="s">
        <v>1007</v>
      </c>
      <c r="EI70" s="45" t="s">
        <v>1007</v>
      </c>
      <c r="EJ70" s="45" t="s">
        <v>1007</v>
      </c>
      <c r="EK70" s="45" t="s">
        <v>1007</v>
      </c>
      <c r="EL70" s="45" t="s">
        <v>1007</v>
      </c>
      <c r="EM70" s="45" t="s">
        <v>1007</v>
      </c>
      <c r="EN70" s="57">
        <v>4721</v>
      </c>
      <c r="EO70" s="47">
        <v>145</v>
      </c>
      <c r="EP70" s="47">
        <v>720</v>
      </c>
      <c r="EQ70" s="47">
        <v>9</v>
      </c>
      <c r="ER70" s="47"/>
      <c r="ES70" s="47">
        <v>1762</v>
      </c>
      <c r="ET70" s="47">
        <v>392</v>
      </c>
      <c r="EU70" s="47">
        <v>597</v>
      </c>
      <c r="EV70" s="47">
        <v>387</v>
      </c>
      <c r="EW70" s="57"/>
      <c r="EX70" s="47">
        <v>271</v>
      </c>
      <c r="EY70" s="47">
        <v>438</v>
      </c>
      <c r="EZ70" s="47">
        <v>4721</v>
      </c>
      <c r="FA70" s="47">
        <v>149</v>
      </c>
      <c r="FB70" s="47">
        <v>1</v>
      </c>
      <c r="FC70" s="47">
        <v>143</v>
      </c>
      <c r="FD70" s="47">
        <v>25</v>
      </c>
      <c r="FE70" s="47">
        <v>2</v>
      </c>
      <c r="FF70" s="47">
        <v>39</v>
      </c>
      <c r="FG70" s="47">
        <v>48</v>
      </c>
      <c r="FH70" s="47">
        <v>543</v>
      </c>
      <c r="FI70" s="47">
        <v>3</v>
      </c>
      <c r="FJ70" s="47">
        <v>10</v>
      </c>
      <c r="FK70" s="47">
        <v>102</v>
      </c>
      <c r="FL70" s="47">
        <v>414</v>
      </c>
      <c r="FM70" s="47">
        <v>25</v>
      </c>
      <c r="FN70" s="47">
        <v>188</v>
      </c>
      <c r="FO70" s="47">
        <v>28</v>
      </c>
      <c r="FP70" s="47">
        <v>4</v>
      </c>
      <c r="FQ70" s="47">
        <v>0</v>
      </c>
      <c r="FR70" s="47">
        <v>1</v>
      </c>
      <c r="FS70" s="47">
        <v>684</v>
      </c>
      <c r="FT70" s="47">
        <v>23</v>
      </c>
      <c r="FU70" s="47">
        <v>49</v>
      </c>
      <c r="FV70" s="47">
        <v>1</v>
      </c>
      <c r="FW70" s="47">
        <v>206</v>
      </c>
      <c r="FX70" s="47">
        <v>1</v>
      </c>
      <c r="FY70" s="47">
        <v>180</v>
      </c>
      <c r="FZ70" s="47">
        <v>19</v>
      </c>
      <c r="GA70" s="47">
        <v>260</v>
      </c>
      <c r="GB70" s="47">
        <v>420</v>
      </c>
      <c r="GC70" s="47">
        <v>3</v>
      </c>
      <c r="GD70" s="47">
        <v>148</v>
      </c>
      <c r="GE70" s="47">
        <v>48</v>
      </c>
      <c r="GF70" s="47">
        <v>129</v>
      </c>
      <c r="GG70" s="47">
        <v>177</v>
      </c>
      <c r="GH70" s="47">
        <v>37</v>
      </c>
      <c r="GI70" s="47">
        <v>101</v>
      </c>
      <c r="GJ70" s="47" t="s">
        <v>1007</v>
      </c>
      <c r="GK70" s="47">
        <v>200</v>
      </c>
      <c r="GL70" s="47">
        <v>54</v>
      </c>
      <c r="GM70" s="47">
        <v>4</v>
      </c>
      <c r="GN70" s="47" t="s">
        <v>1007</v>
      </c>
      <c r="GO70" s="47">
        <v>1</v>
      </c>
      <c r="GP70" s="47" t="s">
        <v>1007</v>
      </c>
      <c r="GQ70" s="47" t="s">
        <v>1007</v>
      </c>
      <c r="GR70" s="47" t="s">
        <v>1007</v>
      </c>
      <c r="GS70" s="47" t="s">
        <v>1007</v>
      </c>
      <c r="GT70" s="47" t="s">
        <v>1007</v>
      </c>
      <c r="GU70" s="47">
        <v>2</v>
      </c>
      <c r="GV70" s="47" t="s">
        <v>1007</v>
      </c>
      <c r="GW70" s="47"/>
      <c r="GX70" s="47">
        <v>1</v>
      </c>
      <c r="GY70" s="47" t="s">
        <v>1007</v>
      </c>
      <c r="GZ70" s="47" t="s">
        <v>1007</v>
      </c>
      <c r="HA70" s="47" t="s">
        <v>1007</v>
      </c>
      <c r="HB70" s="47" t="s">
        <v>1007</v>
      </c>
      <c r="HC70" s="47">
        <v>2</v>
      </c>
      <c r="HD70" s="47" t="s">
        <v>1007</v>
      </c>
      <c r="HE70" s="47" t="s">
        <v>1007</v>
      </c>
      <c r="HF70" s="47">
        <v>11</v>
      </c>
      <c r="HG70" s="47">
        <v>0</v>
      </c>
      <c r="HH70" s="47">
        <v>1</v>
      </c>
      <c r="HI70" s="47">
        <v>6</v>
      </c>
      <c r="HJ70" s="47" t="s">
        <v>1007</v>
      </c>
      <c r="HK70" s="47" t="s">
        <v>1007</v>
      </c>
      <c r="HL70" s="47">
        <v>0</v>
      </c>
      <c r="HM70" s="47">
        <v>7</v>
      </c>
      <c r="HN70" s="47" t="s">
        <v>1007</v>
      </c>
      <c r="HO70" s="47" t="s">
        <v>1007</v>
      </c>
      <c r="HP70" s="47" t="s">
        <v>1007</v>
      </c>
      <c r="HQ70" s="47">
        <v>0</v>
      </c>
      <c r="HR70" s="47" t="s">
        <v>1007</v>
      </c>
      <c r="HS70" s="47" t="s">
        <v>1007</v>
      </c>
      <c r="HT70" s="47" t="s">
        <v>1007</v>
      </c>
      <c r="HU70" s="47" t="s">
        <v>1007</v>
      </c>
      <c r="HV70" s="47" t="s">
        <v>1007</v>
      </c>
      <c r="HW70" s="47">
        <v>0</v>
      </c>
      <c r="HX70" s="47">
        <v>1</v>
      </c>
      <c r="HY70" s="47" t="s">
        <v>1007</v>
      </c>
      <c r="HZ70" s="47" t="s">
        <v>1007</v>
      </c>
      <c r="IA70" s="47" t="s">
        <v>1007</v>
      </c>
      <c r="IB70" s="47" t="s">
        <v>1007</v>
      </c>
      <c r="IC70" s="47">
        <v>3</v>
      </c>
      <c r="ID70" s="47">
        <v>1</v>
      </c>
      <c r="IE70" s="47">
        <v>0</v>
      </c>
      <c r="IF70" s="47">
        <v>0</v>
      </c>
      <c r="IG70" s="47">
        <v>2</v>
      </c>
      <c r="IH70" s="47">
        <v>4</v>
      </c>
      <c r="II70" s="47">
        <v>1</v>
      </c>
      <c r="IJ70" s="47">
        <v>0</v>
      </c>
      <c r="IK70" s="47" t="s">
        <v>1007</v>
      </c>
      <c r="IL70" s="47">
        <v>143</v>
      </c>
      <c r="IM70" s="47">
        <v>15</v>
      </c>
      <c r="IN70" s="47">
        <v>5</v>
      </c>
      <c r="IO70" s="47" t="s">
        <v>1007</v>
      </c>
      <c r="IP70" s="47"/>
      <c r="IQ70" s="47" t="s">
        <v>1007</v>
      </c>
      <c r="IR70" s="47">
        <v>7</v>
      </c>
      <c r="IS70" s="47">
        <v>3</v>
      </c>
      <c r="IT70" s="47" t="s">
        <v>1007</v>
      </c>
      <c r="IU70" s="47" t="s">
        <v>1007</v>
      </c>
      <c r="IV70" s="47" t="s">
        <v>1007</v>
      </c>
      <c r="IW70" s="47" t="s">
        <v>1007</v>
      </c>
      <c r="IX70" s="47" t="s">
        <v>1007</v>
      </c>
      <c r="IY70" s="47" t="s">
        <v>1007</v>
      </c>
      <c r="IZ70" s="47" t="s">
        <v>1007</v>
      </c>
      <c r="JA70" s="47" t="s">
        <v>1007</v>
      </c>
      <c r="JB70" s="47" t="s">
        <v>1007</v>
      </c>
      <c r="JC70" s="47">
        <v>1</v>
      </c>
      <c r="JD70" s="47" t="s">
        <v>1007</v>
      </c>
      <c r="JE70" s="47" t="s">
        <v>1007</v>
      </c>
      <c r="JF70" s="47" t="s">
        <v>1007</v>
      </c>
      <c r="JG70" s="47">
        <v>29</v>
      </c>
      <c r="JH70" s="47" t="s">
        <v>1007</v>
      </c>
      <c r="JI70" s="47">
        <v>1</v>
      </c>
      <c r="JJ70" s="47" t="s">
        <v>1007</v>
      </c>
      <c r="JK70" s="47" t="s">
        <v>1007</v>
      </c>
      <c r="JL70" s="47">
        <v>0</v>
      </c>
      <c r="JM70" s="47">
        <v>5</v>
      </c>
      <c r="JN70" s="47">
        <v>145</v>
      </c>
      <c r="JO70" s="63">
        <v>2.3958333333333331E-3</v>
      </c>
      <c r="JP70" s="52">
        <v>3.1365740740740742E-3</v>
      </c>
      <c r="JQ70" s="47">
        <v>257</v>
      </c>
      <c r="JR70" s="63">
        <v>3.9351851851851852E-4</v>
      </c>
      <c r="JS70" s="52">
        <v>2.4189814814814816E-3</v>
      </c>
      <c r="JT70" s="5">
        <v>962</v>
      </c>
      <c r="JU70" s="54">
        <v>0.20377038762973945</v>
      </c>
      <c r="JV70" s="45"/>
      <c r="JW70" s="45"/>
      <c r="JX70" s="45"/>
      <c r="JY70" s="45"/>
      <c r="JZ70" s="45"/>
      <c r="KA70" s="45"/>
      <c r="KB70" s="45"/>
      <c r="KC70" s="45"/>
      <c r="KD70" s="47">
        <v>145</v>
      </c>
      <c r="KE70" s="53">
        <v>5.0231481481481481E-3</v>
      </c>
      <c r="KF70" s="53">
        <v>5.3587962962962964E-3</v>
      </c>
      <c r="KG70" s="53">
        <v>1.1423611111111112E-2</v>
      </c>
      <c r="KH70" s="47">
        <v>717</v>
      </c>
      <c r="KI70" s="53">
        <v>7.3379629629629628E-3</v>
      </c>
      <c r="KJ70" s="53">
        <v>1.5462962962962963E-2</v>
      </c>
      <c r="KK70" s="49">
        <v>1343</v>
      </c>
      <c r="KL70" s="53">
        <v>6.4560185185185179E-2</v>
      </c>
      <c r="KM70" s="53">
        <v>0.23666666666666666</v>
      </c>
      <c r="KN70" s="53">
        <v>6.5891203703703702E-2</v>
      </c>
      <c r="KO70" s="49">
        <v>425</v>
      </c>
      <c r="KP70" s="53">
        <v>8.3796296296296299E-2</v>
      </c>
      <c r="KQ70" s="53">
        <v>0.56167824074074069</v>
      </c>
      <c r="KR70" s="49">
        <v>228</v>
      </c>
      <c r="KS70" s="53">
        <v>5.4918981481481478E-2</v>
      </c>
      <c r="KT70" s="53">
        <v>0.41663194444444446</v>
      </c>
      <c r="KU70" s="57">
        <v>27</v>
      </c>
      <c r="KV70" s="49">
        <v>3</v>
      </c>
      <c r="KW70" s="49">
        <v>10</v>
      </c>
      <c r="KX70" s="49"/>
      <c r="KY70" s="49"/>
      <c r="KZ70" s="49">
        <v>7</v>
      </c>
      <c r="LA70" s="49">
        <v>7</v>
      </c>
      <c r="LB70" s="49"/>
      <c r="LC70" s="49" t="s">
        <v>1007</v>
      </c>
      <c r="LD70" s="49">
        <v>21</v>
      </c>
      <c r="LE70" s="58">
        <v>0.77777777777777779</v>
      </c>
      <c r="LF70" s="45"/>
      <c r="LG70" s="45"/>
      <c r="LH70" s="45"/>
      <c r="LI70" s="45"/>
      <c r="LJ70" s="45"/>
      <c r="LK70" s="45"/>
      <c r="LL70" s="45"/>
      <c r="LM70" s="45"/>
      <c r="LN70" s="45"/>
      <c r="LO70" s="45"/>
      <c r="LP70" s="45"/>
      <c r="LQ70" s="45"/>
      <c r="LR70" s="45"/>
      <c r="LS70" s="45"/>
      <c r="LT70" s="45"/>
      <c r="LU70" s="45"/>
      <c r="LV70" s="45"/>
      <c r="LW70" s="45"/>
      <c r="LX70" s="45"/>
      <c r="LY70" s="45"/>
      <c r="LZ70" s="45"/>
      <c r="MA70" s="45"/>
      <c r="MB70" s="45"/>
      <c r="MC70" s="45">
        <v>741</v>
      </c>
      <c r="MD70" s="45"/>
      <c r="ME70" s="45"/>
      <c r="MF70" s="45"/>
      <c r="MG70" s="45"/>
      <c r="MH70" s="45"/>
      <c r="MI70" s="45"/>
      <c r="MJ70" s="45"/>
      <c r="MK70" s="45"/>
      <c r="ML70" s="45"/>
      <c r="MM70" s="45"/>
      <c r="MN70" s="45"/>
      <c r="MO70" s="45"/>
      <c r="MP70" s="45"/>
      <c r="MQ70" s="45"/>
      <c r="MR70" s="45"/>
      <c r="MS70" s="45"/>
      <c r="MT70" s="45"/>
      <c r="MU70" s="45"/>
      <c r="MV70" s="45"/>
      <c r="MW70" s="45"/>
      <c r="MX70" s="45"/>
      <c r="MY70" s="45"/>
      <c r="MZ70" s="45"/>
      <c r="NA70" s="45"/>
      <c r="NB70" s="45"/>
      <c r="NC70" s="45"/>
      <c r="ND70" s="45"/>
      <c r="NE70" s="45"/>
      <c r="NF70" s="45"/>
      <c r="NG70" s="45"/>
      <c r="NH70" s="45"/>
      <c r="NI70" s="45"/>
      <c r="NJ70" s="45"/>
      <c r="NK70" s="45"/>
      <c r="NL70" s="45"/>
      <c r="NM70" s="45"/>
      <c r="NN70" s="5">
        <v>2001</v>
      </c>
      <c r="NO70" s="5">
        <v>2742</v>
      </c>
      <c r="NP70" s="17">
        <v>0.72975929978118159</v>
      </c>
      <c r="NQ70" s="5">
        <v>2001</v>
      </c>
      <c r="NR70" s="5">
        <v>1970</v>
      </c>
      <c r="NS70" s="5">
        <v>4</v>
      </c>
      <c r="NT70" s="5" t="s">
        <v>1007</v>
      </c>
      <c r="NU70" s="5">
        <v>27</v>
      </c>
      <c r="NV70" s="58">
        <v>0.55954323001631323</v>
      </c>
      <c r="NW70" s="49">
        <v>1029</v>
      </c>
      <c r="NX70" s="49">
        <v>1839</v>
      </c>
      <c r="NY70" s="45"/>
      <c r="NZ70" s="58">
        <v>0.55954323001631323</v>
      </c>
      <c r="OA70" s="49">
        <v>1029</v>
      </c>
      <c r="OB70" s="49">
        <v>1839</v>
      </c>
      <c r="OC70" s="58">
        <v>0</v>
      </c>
      <c r="OD70" s="49">
        <v>0</v>
      </c>
      <c r="OE70" s="49">
        <v>0</v>
      </c>
      <c r="OF70" s="58">
        <v>0</v>
      </c>
      <c r="OG70" s="49">
        <v>0</v>
      </c>
      <c r="OH70" s="49">
        <v>0</v>
      </c>
      <c r="OI70" s="58">
        <v>0</v>
      </c>
      <c r="OJ70" s="49">
        <v>0</v>
      </c>
      <c r="OK70" s="49">
        <v>0</v>
      </c>
      <c r="OL70" s="49">
        <v>556.36438800000008</v>
      </c>
      <c r="OM70" s="49">
        <v>556.36438800000008</v>
      </c>
      <c r="ON70" s="64" t="s">
        <v>1007</v>
      </c>
      <c r="OO70" s="64" t="s">
        <v>1007</v>
      </c>
      <c r="OP70" s="49" t="s">
        <v>1007</v>
      </c>
      <c r="OQ70" s="58">
        <v>0.73953235454051114</v>
      </c>
      <c r="OR70" s="49">
        <v>1360</v>
      </c>
      <c r="OS70" s="49">
        <v>1839</v>
      </c>
      <c r="OT70" s="45"/>
      <c r="OU70" s="58">
        <v>0.73953235454051114</v>
      </c>
      <c r="OV70" s="49">
        <v>1360</v>
      </c>
      <c r="OW70" s="49">
        <v>1839</v>
      </c>
      <c r="OX70" s="58">
        <v>0</v>
      </c>
      <c r="OY70" s="49">
        <v>0</v>
      </c>
      <c r="OZ70" s="49">
        <v>0</v>
      </c>
      <c r="PA70" s="58">
        <v>0</v>
      </c>
      <c r="PB70" s="49">
        <v>0</v>
      </c>
      <c r="PC70" s="49">
        <v>0</v>
      </c>
      <c r="PD70" s="58">
        <v>0</v>
      </c>
      <c r="PE70" s="49">
        <v>0</v>
      </c>
      <c r="PF70" s="57">
        <v>0</v>
      </c>
      <c r="PG70" s="49">
        <v>181</v>
      </c>
      <c r="PH70" s="49">
        <v>2001</v>
      </c>
      <c r="PI70" s="54">
        <v>9.0454772613693155E-2</v>
      </c>
      <c r="PJ70" s="49">
        <v>53.281343999999976</v>
      </c>
      <c r="PK70" s="49">
        <v>53.281343999999976</v>
      </c>
      <c r="PL70" s="49" t="s">
        <v>1007</v>
      </c>
      <c r="PM70" s="49" t="s">
        <v>1007</v>
      </c>
      <c r="PN70" s="49" t="s">
        <v>1007</v>
      </c>
      <c r="PO70" s="49">
        <v>1762</v>
      </c>
      <c r="PP70" s="55">
        <v>0.85017026106696936</v>
      </c>
      <c r="PQ70" s="55">
        <v>0.12996594778660614</v>
      </c>
      <c r="PR70" s="55">
        <v>1.70261066969353E-2</v>
      </c>
      <c r="PS70" s="55">
        <v>2.8376844494892167E-3</v>
      </c>
      <c r="PT70" s="59"/>
      <c r="PU70" s="49">
        <v>425</v>
      </c>
      <c r="PV70" s="49">
        <v>254</v>
      </c>
      <c r="PW70" s="60">
        <v>0.59764705882352942</v>
      </c>
      <c r="PX70" s="53">
        <v>6.6759259259259254E-2</v>
      </c>
      <c r="PY70" s="53">
        <v>0.56170138888888888</v>
      </c>
      <c r="PZ70" s="49">
        <v>107</v>
      </c>
      <c r="QA70" s="60">
        <v>0.25176470588235295</v>
      </c>
      <c r="QB70" s="49">
        <v>176</v>
      </c>
      <c r="QC70" s="60">
        <v>0.41411764705882353</v>
      </c>
      <c r="QD70" s="59"/>
      <c r="QE70" s="49">
        <v>228</v>
      </c>
      <c r="QF70" s="49">
        <v>52</v>
      </c>
      <c r="QG70" s="60">
        <v>0.22807017543859648</v>
      </c>
      <c r="QH70" s="53">
        <v>1.9722222222222221E-2</v>
      </c>
      <c r="QI70" s="53">
        <v>0.17173611111111112</v>
      </c>
    </row>
    <row r="71" spans="1:451" ht="15" x14ac:dyDescent="0.25">
      <c r="A71" s="46">
        <v>46082</v>
      </c>
      <c r="B71" s="2" t="s">
        <v>6</v>
      </c>
      <c r="C71" s="61"/>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9">
        <v>28</v>
      </c>
      <c r="EC71" s="62">
        <v>268</v>
      </c>
      <c r="ED71" s="49">
        <v>4330</v>
      </c>
      <c r="EE71" s="50">
        <v>6.189376443418014E-2</v>
      </c>
      <c r="EF71" s="45" t="s">
        <v>1007</v>
      </c>
      <c r="EG71" s="45" t="s">
        <v>1007</v>
      </c>
      <c r="EH71" s="45" t="s">
        <v>1007</v>
      </c>
      <c r="EI71" s="45" t="s">
        <v>1007</v>
      </c>
      <c r="EJ71" s="45" t="s">
        <v>1007</v>
      </c>
      <c r="EK71" s="45" t="s">
        <v>1007</v>
      </c>
      <c r="EL71" s="45" t="s">
        <v>1007</v>
      </c>
      <c r="EM71" s="45" t="s">
        <v>1007</v>
      </c>
      <c r="EN71" s="57">
        <v>4330</v>
      </c>
      <c r="EO71" s="47">
        <v>150</v>
      </c>
      <c r="EP71" s="47">
        <v>587</v>
      </c>
      <c r="EQ71" s="47">
        <v>6</v>
      </c>
      <c r="ER71" s="47"/>
      <c r="ES71" s="47">
        <v>1734</v>
      </c>
      <c r="ET71" s="47">
        <v>309</v>
      </c>
      <c r="EU71" s="47">
        <v>629</v>
      </c>
      <c r="EV71" s="47">
        <v>330</v>
      </c>
      <c r="EW71" s="57"/>
      <c r="EX71" s="47">
        <v>209</v>
      </c>
      <c r="EY71" s="47">
        <v>376</v>
      </c>
      <c r="EZ71" s="47">
        <v>4330</v>
      </c>
      <c r="FA71" s="47">
        <v>139</v>
      </c>
      <c r="FB71" s="47">
        <v>0</v>
      </c>
      <c r="FC71" s="47">
        <v>126</v>
      </c>
      <c r="FD71" s="47">
        <v>27</v>
      </c>
      <c r="FE71" s="47">
        <v>2</v>
      </c>
      <c r="FF71" s="47">
        <v>23</v>
      </c>
      <c r="FG71" s="47">
        <v>52</v>
      </c>
      <c r="FH71" s="47">
        <v>461</v>
      </c>
      <c r="FI71" s="47">
        <v>9</v>
      </c>
      <c r="FJ71" s="47">
        <v>3</v>
      </c>
      <c r="FK71" s="47">
        <v>97</v>
      </c>
      <c r="FL71" s="47">
        <v>365</v>
      </c>
      <c r="FM71" s="47">
        <v>14</v>
      </c>
      <c r="FN71" s="47">
        <v>166</v>
      </c>
      <c r="FO71" s="47">
        <v>30</v>
      </c>
      <c r="FP71" s="47">
        <v>1</v>
      </c>
      <c r="FQ71" s="47">
        <v>2</v>
      </c>
      <c r="FR71" s="47">
        <v>2</v>
      </c>
      <c r="FS71" s="47">
        <v>724</v>
      </c>
      <c r="FT71" s="47">
        <v>24</v>
      </c>
      <c r="FU71" s="47">
        <v>44</v>
      </c>
      <c r="FV71" s="47">
        <v>2</v>
      </c>
      <c r="FW71" s="47">
        <v>216</v>
      </c>
      <c r="FX71" s="47">
        <v>0</v>
      </c>
      <c r="FY71" s="47">
        <v>119</v>
      </c>
      <c r="FZ71" s="47">
        <v>19</v>
      </c>
      <c r="GA71" s="47">
        <v>114</v>
      </c>
      <c r="GB71" s="47">
        <v>440</v>
      </c>
      <c r="GC71" s="47">
        <v>6</v>
      </c>
      <c r="GD71" s="47">
        <v>143</v>
      </c>
      <c r="GE71" s="47">
        <v>44</v>
      </c>
      <c r="GF71" s="47">
        <v>131</v>
      </c>
      <c r="GG71" s="47">
        <v>145</v>
      </c>
      <c r="GH71" s="47">
        <v>60</v>
      </c>
      <c r="GI71" s="47">
        <v>81</v>
      </c>
      <c r="GJ71" s="47" t="s">
        <v>1007</v>
      </c>
      <c r="GK71" s="47">
        <v>212</v>
      </c>
      <c r="GL71" s="47">
        <v>43</v>
      </c>
      <c r="GM71" s="47">
        <v>0</v>
      </c>
      <c r="GN71" s="47" t="s">
        <v>1007</v>
      </c>
      <c r="GO71" s="47">
        <v>0</v>
      </c>
      <c r="GP71" s="47">
        <v>1</v>
      </c>
      <c r="GQ71" s="47" t="s">
        <v>1007</v>
      </c>
      <c r="GR71" s="47" t="s">
        <v>1007</v>
      </c>
      <c r="GS71" s="47" t="s">
        <v>1007</v>
      </c>
      <c r="GT71" s="47" t="s">
        <v>1007</v>
      </c>
      <c r="GU71" s="47">
        <v>0</v>
      </c>
      <c r="GV71" s="47" t="s">
        <v>1007</v>
      </c>
      <c r="GW71" s="47"/>
      <c r="GX71" s="47">
        <v>0</v>
      </c>
      <c r="GY71" s="47" t="s">
        <v>1007</v>
      </c>
      <c r="GZ71" s="47" t="s">
        <v>1007</v>
      </c>
      <c r="HA71" s="47" t="s">
        <v>1007</v>
      </c>
      <c r="HB71" s="47" t="s">
        <v>1007</v>
      </c>
      <c r="HC71" s="47">
        <v>0</v>
      </c>
      <c r="HD71" s="47" t="s">
        <v>1007</v>
      </c>
      <c r="HE71" s="47" t="s">
        <v>1007</v>
      </c>
      <c r="HF71" s="47">
        <v>2</v>
      </c>
      <c r="HG71" s="47">
        <v>0</v>
      </c>
      <c r="HH71" s="47">
        <v>0</v>
      </c>
      <c r="HI71" s="47">
        <v>7</v>
      </c>
      <c r="HJ71" s="47" t="s">
        <v>1007</v>
      </c>
      <c r="HK71" s="47" t="s">
        <v>1007</v>
      </c>
      <c r="HL71" s="47">
        <v>0</v>
      </c>
      <c r="HM71" s="47">
        <v>0</v>
      </c>
      <c r="HN71" s="47" t="s">
        <v>1007</v>
      </c>
      <c r="HO71" s="47" t="s">
        <v>1007</v>
      </c>
      <c r="HP71" s="47" t="s">
        <v>1007</v>
      </c>
      <c r="HQ71" s="47">
        <v>0</v>
      </c>
      <c r="HR71" s="47" t="s">
        <v>1007</v>
      </c>
      <c r="HS71" s="47" t="s">
        <v>1007</v>
      </c>
      <c r="HT71" s="47" t="s">
        <v>1007</v>
      </c>
      <c r="HU71" s="47" t="s">
        <v>1007</v>
      </c>
      <c r="HV71" s="47" t="s">
        <v>1007</v>
      </c>
      <c r="HW71" s="47">
        <v>0</v>
      </c>
      <c r="HX71" s="47">
        <v>0</v>
      </c>
      <c r="HY71" s="47" t="s">
        <v>1007</v>
      </c>
      <c r="HZ71" s="47" t="s">
        <v>1007</v>
      </c>
      <c r="IA71" s="47" t="s">
        <v>1007</v>
      </c>
      <c r="IB71" s="47" t="s">
        <v>1007</v>
      </c>
      <c r="IC71" s="47">
        <v>7</v>
      </c>
      <c r="ID71" s="47">
        <v>2</v>
      </c>
      <c r="IE71" s="47">
        <v>1</v>
      </c>
      <c r="IF71" s="47">
        <v>0</v>
      </c>
      <c r="IG71" s="47">
        <v>3</v>
      </c>
      <c r="IH71" s="47">
        <v>5</v>
      </c>
      <c r="II71" s="47">
        <v>1</v>
      </c>
      <c r="IJ71" s="47">
        <v>2</v>
      </c>
      <c r="IK71" s="47" t="s">
        <v>1007</v>
      </c>
      <c r="IL71" s="47">
        <v>139</v>
      </c>
      <c r="IM71" s="47">
        <v>16</v>
      </c>
      <c r="IN71" s="47">
        <v>2</v>
      </c>
      <c r="IO71" s="47" t="s">
        <v>1007</v>
      </c>
      <c r="IP71" s="47"/>
      <c r="IQ71" s="47" t="s">
        <v>1007</v>
      </c>
      <c r="IR71" s="47">
        <v>6</v>
      </c>
      <c r="IS71" s="47">
        <v>3</v>
      </c>
      <c r="IT71" s="47" t="s">
        <v>1007</v>
      </c>
      <c r="IU71" s="47" t="s">
        <v>1007</v>
      </c>
      <c r="IV71" s="47" t="s">
        <v>1007</v>
      </c>
      <c r="IW71" s="47" t="s">
        <v>1007</v>
      </c>
      <c r="IX71" s="47" t="s">
        <v>1007</v>
      </c>
      <c r="IY71" s="47" t="s">
        <v>1007</v>
      </c>
      <c r="IZ71" s="47" t="s">
        <v>1007</v>
      </c>
      <c r="JA71" s="47" t="s">
        <v>1007</v>
      </c>
      <c r="JB71" s="47" t="s">
        <v>1007</v>
      </c>
      <c r="JC71" s="47">
        <v>2</v>
      </c>
      <c r="JD71" s="47" t="s">
        <v>1007</v>
      </c>
      <c r="JE71" s="47" t="s">
        <v>1007</v>
      </c>
      <c r="JF71" s="47" t="s">
        <v>1007</v>
      </c>
      <c r="JG71" s="47">
        <v>41</v>
      </c>
      <c r="JH71" s="47" t="s">
        <v>1007</v>
      </c>
      <c r="JI71" s="47">
        <v>0</v>
      </c>
      <c r="JJ71" s="47" t="s">
        <v>1007</v>
      </c>
      <c r="JK71" s="47" t="s">
        <v>1007</v>
      </c>
      <c r="JL71" s="47">
        <v>0</v>
      </c>
      <c r="JM71" s="47">
        <v>4</v>
      </c>
      <c r="JN71" s="47">
        <v>148</v>
      </c>
      <c r="JO71" s="63">
        <v>1.8981481481481482E-3</v>
      </c>
      <c r="JP71" s="52">
        <v>3.7499999999999999E-3</v>
      </c>
      <c r="JQ71" s="47">
        <v>192</v>
      </c>
      <c r="JR71" s="63">
        <v>3.1250000000000001E-4</v>
      </c>
      <c r="JS71" s="52">
        <v>2.4421296296296296E-3</v>
      </c>
      <c r="JT71" s="5">
        <v>742</v>
      </c>
      <c r="JU71" s="54">
        <v>0.17136258660508083</v>
      </c>
      <c r="JV71" s="45"/>
      <c r="JW71" s="45"/>
      <c r="JX71" s="45"/>
      <c r="JY71" s="45"/>
      <c r="JZ71" s="45"/>
      <c r="KA71" s="45"/>
      <c r="KB71" s="45"/>
      <c r="KC71" s="45"/>
      <c r="KD71" s="47">
        <v>148</v>
      </c>
      <c r="KE71" s="53">
        <v>3.7384259259259259E-3</v>
      </c>
      <c r="KF71" s="53">
        <v>5.8796296296296296E-3</v>
      </c>
      <c r="KG71" s="53">
        <v>1.3900462962962963E-2</v>
      </c>
      <c r="KH71" s="47">
        <v>584</v>
      </c>
      <c r="KI71" s="53">
        <v>6.9212962962962961E-3</v>
      </c>
      <c r="KJ71" s="53">
        <v>1.7800925925925925E-2</v>
      </c>
      <c r="KK71" s="49">
        <v>1396</v>
      </c>
      <c r="KL71" s="53">
        <v>4.5057870370370373E-2</v>
      </c>
      <c r="KM71" s="53">
        <v>0.18738425925925925</v>
      </c>
      <c r="KN71" s="53">
        <v>4.9027777777777781E-2</v>
      </c>
      <c r="KO71" s="49">
        <v>505</v>
      </c>
      <c r="KP71" s="53">
        <v>5.3657407407407411E-2</v>
      </c>
      <c r="KQ71" s="53">
        <v>0.38917824074074076</v>
      </c>
      <c r="KR71" s="49">
        <v>176</v>
      </c>
      <c r="KS71" s="53">
        <v>5.9120370370370372E-2</v>
      </c>
      <c r="KT71" s="53">
        <v>0.3318402777777778</v>
      </c>
      <c r="KU71" s="57">
        <v>108</v>
      </c>
      <c r="KV71" s="49">
        <v>40</v>
      </c>
      <c r="KW71" s="49">
        <v>25</v>
      </c>
      <c r="KX71" s="49"/>
      <c r="KY71" s="49"/>
      <c r="KZ71" s="49">
        <v>25</v>
      </c>
      <c r="LA71" s="49">
        <v>15</v>
      </c>
      <c r="LB71" s="49"/>
      <c r="LC71" s="49">
        <v>3</v>
      </c>
      <c r="LD71" s="49">
        <v>74</v>
      </c>
      <c r="LE71" s="58">
        <v>0.68518518518518523</v>
      </c>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v>777</v>
      </c>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5">
        <v>1953</v>
      </c>
      <c r="NO71" s="5">
        <v>2730</v>
      </c>
      <c r="NP71" s="17">
        <v>0.7153846153846154</v>
      </c>
      <c r="NQ71" s="5">
        <v>1953</v>
      </c>
      <c r="NR71" s="5">
        <v>1696</v>
      </c>
      <c r="NS71" s="5">
        <v>8</v>
      </c>
      <c r="NT71" s="5">
        <v>237</v>
      </c>
      <c r="NU71" s="5">
        <v>12</v>
      </c>
      <c r="NV71" s="58">
        <v>0.47058823529411764</v>
      </c>
      <c r="NW71" s="49">
        <v>920</v>
      </c>
      <c r="NX71" s="49">
        <v>1955</v>
      </c>
      <c r="NY71" s="45"/>
      <c r="NZ71" s="58">
        <v>0.45925494761350405</v>
      </c>
      <c r="OA71" s="49">
        <v>789</v>
      </c>
      <c r="OB71" s="49">
        <v>1718</v>
      </c>
      <c r="OC71" s="58">
        <v>0.25</v>
      </c>
      <c r="OD71" s="49">
        <v>1</v>
      </c>
      <c r="OE71" s="49">
        <v>4</v>
      </c>
      <c r="OF71" s="58">
        <v>0.55793991416309008</v>
      </c>
      <c r="OG71" s="49">
        <v>130</v>
      </c>
      <c r="OH71" s="49">
        <v>233</v>
      </c>
      <c r="OI71" s="58">
        <v>0</v>
      </c>
      <c r="OJ71" s="49">
        <v>0</v>
      </c>
      <c r="OK71" s="49">
        <v>0</v>
      </c>
      <c r="OL71" s="49">
        <v>1517.0963180000003</v>
      </c>
      <c r="OM71" s="49">
        <v>1459.5941080000002</v>
      </c>
      <c r="ON71" s="64">
        <v>1.3286099999999998</v>
      </c>
      <c r="OO71" s="64">
        <v>56.173600000000008</v>
      </c>
      <c r="OP71" s="49" t="s">
        <v>1007</v>
      </c>
      <c r="OQ71" s="58">
        <v>0.75907928388746804</v>
      </c>
      <c r="OR71" s="49">
        <v>1484</v>
      </c>
      <c r="OS71" s="49">
        <v>1955</v>
      </c>
      <c r="OT71" s="45"/>
      <c r="OU71" s="58">
        <v>0.77240977881257278</v>
      </c>
      <c r="OV71" s="49">
        <v>1327</v>
      </c>
      <c r="OW71" s="49">
        <v>1718</v>
      </c>
      <c r="OX71" s="58">
        <v>1</v>
      </c>
      <c r="OY71" s="49">
        <v>4</v>
      </c>
      <c r="OZ71" s="49">
        <v>4</v>
      </c>
      <c r="PA71" s="58">
        <v>0.6566523605150214</v>
      </c>
      <c r="PB71" s="49">
        <v>153</v>
      </c>
      <c r="PC71" s="49">
        <v>233</v>
      </c>
      <c r="PD71" s="58">
        <v>0</v>
      </c>
      <c r="PE71" s="49">
        <v>0</v>
      </c>
      <c r="PF71" s="57">
        <v>0</v>
      </c>
      <c r="PG71" s="49">
        <v>146</v>
      </c>
      <c r="PH71" s="49">
        <v>1953</v>
      </c>
      <c r="PI71" s="54">
        <v>7.4756784434203791E-2</v>
      </c>
      <c r="PJ71" s="49">
        <v>106.949397</v>
      </c>
      <c r="PK71" s="49">
        <v>98.181629000000001</v>
      </c>
      <c r="PL71" s="49">
        <v>0</v>
      </c>
      <c r="PM71" s="49">
        <v>8.7677680000000002</v>
      </c>
      <c r="PN71" s="49" t="s">
        <v>1007</v>
      </c>
      <c r="PO71" s="49">
        <v>1766</v>
      </c>
      <c r="PP71" s="55">
        <v>0.86466591166477913</v>
      </c>
      <c r="PQ71" s="55">
        <v>0.1217440543601359</v>
      </c>
      <c r="PR71" s="55">
        <v>1.189127972819932E-2</v>
      </c>
      <c r="PS71" s="55">
        <v>1.6987542468856172E-3</v>
      </c>
      <c r="PT71" s="59"/>
      <c r="PU71" s="49">
        <v>505</v>
      </c>
      <c r="PV71" s="49">
        <v>279</v>
      </c>
      <c r="PW71" s="60">
        <v>0.55247524752475252</v>
      </c>
      <c r="PX71" s="53">
        <v>5.5983796296296295E-2</v>
      </c>
      <c r="PY71" s="53">
        <v>0.42450231481481482</v>
      </c>
      <c r="PZ71" s="49">
        <v>102</v>
      </c>
      <c r="QA71" s="60">
        <v>0.20198019801980199</v>
      </c>
      <c r="QB71" s="49">
        <v>207</v>
      </c>
      <c r="QC71" s="60">
        <v>0.40990099009900988</v>
      </c>
      <c r="QD71" s="59"/>
      <c r="QE71" s="49">
        <v>176</v>
      </c>
      <c r="QF71" s="49">
        <v>49</v>
      </c>
      <c r="QG71" s="60">
        <v>0.27840909090909088</v>
      </c>
      <c r="QH71" s="53">
        <v>5.1956018518518519E-2</v>
      </c>
      <c r="QI71" s="53">
        <v>0.24961805555555555</v>
      </c>
    </row>
    <row r="72" spans="1:451" ht="15" x14ac:dyDescent="0.25">
      <c r="A72" s="46">
        <v>46082</v>
      </c>
      <c r="B72" s="2" t="s">
        <v>7</v>
      </c>
      <c r="C72" s="61"/>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9">
        <v>5</v>
      </c>
      <c r="EC72" s="62">
        <v>74</v>
      </c>
      <c r="ED72" s="49">
        <v>1643</v>
      </c>
      <c r="EE72" s="50">
        <v>4.503956177723676E-2</v>
      </c>
      <c r="EF72" s="45" t="s">
        <v>1007</v>
      </c>
      <c r="EG72" s="45" t="s">
        <v>1007</v>
      </c>
      <c r="EH72" s="45" t="s">
        <v>1007</v>
      </c>
      <c r="EI72" s="45" t="s">
        <v>1007</v>
      </c>
      <c r="EJ72" s="45" t="s">
        <v>1007</v>
      </c>
      <c r="EK72" s="45" t="s">
        <v>1007</v>
      </c>
      <c r="EL72" s="45" t="s">
        <v>1007</v>
      </c>
      <c r="EM72" s="45" t="s">
        <v>1007</v>
      </c>
      <c r="EN72" s="57">
        <v>1643</v>
      </c>
      <c r="EO72" s="47">
        <v>41</v>
      </c>
      <c r="EP72" s="47">
        <v>190</v>
      </c>
      <c r="EQ72" s="47">
        <v>2</v>
      </c>
      <c r="ER72" s="47"/>
      <c r="ES72" s="47">
        <v>684</v>
      </c>
      <c r="ET72" s="47">
        <v>106</v>
      </c>
      <c r="EU72" s="47">
        <v>256</v>
      </c>
      <c r="EV72" s="47">
        <v>133</v>
      </c>
      <c r="EW72" s="57"/>
      <c r="EX72" s="47">
        <v>69</v>
      </c>
      <c r="EY72" s="47">
        <v>162</v>
      </c>
      <c r="EZ72" s="47">
        <v>1643</v>
      </c>
      <c r="FA72" s="47">
        <v>40</v>
      </c>
      <c r="FB72" s="47">
        <v>0</v>
      </c>
      <c r="FC72" s="47">
        <v>47</v>
      </c>
      <c r="FD72" s="47">
        <v>8</v>
      </c>
      <c r="FE72" s="47">
        <v>1</v>
      </c>
      <c r="FF72" s="47">
        <v>8</v>
      </c>
      <c r="FG72" s="47">
        <v>17</v>
      </c>
      <c r="FH72" s="47">
        <v>177</v>
      </c>
      <c r="FI72" s="47">
        <v>2</v>
      </c>
      <c r="FJ72" s="47">
        <v>10</v>
      </c>
      <c r="FK72" s="47">
        <v>20</v>
      </c>
      <c r="FL72" s="47">
        <v>180</v>
      </c>
      <c r="FM72" s="47">
        <v>7</v>
      </c>
      <c r="FN72" s="47">
        <v>37</v>
      </c>
      <c r="FO72" s="47">
        <v>14</v>
      </c>
      <c r="FP72" s="47">
        <v>2</v>
      </c>
      <c r="FQ72" s="47">
        <v>0</v>
      </c>
      <c r="FR72" s="47">
        <v>3</v>
      </c>
      <c r="FS72" s="47">
        <v>265</v>
      </c>
      <c r="FT72" s="47">
        <v>8</v>
      </c>
      <c r="FU72" s="47">
        <v>27</v>
      </c>
      <c r="FV72" s="47">
        <v>1</v>
      </c>
      <c r="FW72" s="47">
        <v>81</v>
      </c>
      <c r="FX72" s="47">
        <v>0</v>
      </c>
      <c r="FY72" s="47">
        <v>30</v>
      </c>
      <c r="FZ72" s="47">
        <v>8</v>
      </c>
      <c r="GA72" s="47">
        <v>42</v>
      </c>
      <c r="GB72" s="47">
        <v>143</v>
      </c>
      <c r="GC72" s="47">
        <v>2</v>
      </c>
      <c r="GD72" s="47">
        <v>68</v>
      </c>
      <c r="GE72" s="47">
        <v>25</v>
      </c>
      <c r="GF72" s="47">
        <v>58</v>
      </c>
      <c r="GG72" s="47">
        <v>53</v>
      </c>
      <c r="GH72" s="47">
        <v>31</v>
      </c>
      <c r="GI72" s="47">
        <v>56</v>
      </c>
      <c r="GJ72" s="47" t="s">
        <v>1007</v>
      </c>
      <c r="GK72" s="47">
        <v>47</v>
      </c>
      <c r="GL72" s="47">
        <v>6</v>
      </c>
      <c r="GM72" s="47">
        <v>1</v>
      </c>
      <c r="GN72" s="47" t="s">
        <v>1007</v>
      </c>
      <c r="GO72" s="47">
        <v>3</v>
      </c>
      <c r="GP72" s="47" t="s">
        <v>1007</v>
      </c>
      <c r="GQ72" s="47" t="s">
        <v>1007</v>
      </c>
      <c r="GR72" s="47" t="s">
        <v>1007</v>
      </c>
      <c r="GS72" s="47" t="s">
        <v>1007</v>
      </c>
      <c r="GT72" s="47" t="s">
        <v>1007</v>
      </c>
      <c r="GU72" s="47">
        <v>0</v>
      </c>
      <c r="GV72" s="47" t="s">
        <v>1007</v>
      </c>
      <c r="GW72" s="47"/>
      <c r="GX72" s="47">
        <v>0</v>
      </c>
      <c r="GY72" s="47" t="s">
        <v>1007</v>
      </c>
      <c r="GZ72" s="47" t="s">
        <v>1007</v>
      </c>
      <c r="HA72" s="47" t="s">
        <v>1007</v>
      </c>
      <c r="HB72" s="47" t="s">
        <v>1007</v>
      </c>
      <c r="HC72" s="47">
        <v>0</v>
      </c>
      <c r="HD72" s="47" t="s">
        <v>1007</v>
      </c>
      <c r="HE72" s="47" t="s">
        <v>1007</v>
      </c>
      <c r="HF72" s="47">
        <v>0</v>
      </c>
      <c r="HG72" s="47">
        <v>0</v>
      </c>
      <c r="HH72" s="47">
        <v>0</v>
      </c>
      <c r="HI72" s="47">
        <v>1</v>
      </c>
      <c r="HJ72" s="47" t="s">
        <v>1007</v>
      </c>
      <c r="HK72" s="47" t="s">
        <v>1007</v>
      </c>
      <c r="HL72" s="47">
        <v>0</v>
      </c>
      <c r="HM72" s="47">
        <v>0</v>
      </c>
      <c r="HN72" s="47" t="s">
        <v>1007</v>
      </c>
      <c r="HO72" s="47" t="s">
        <v>1007</v>
      </c>
      <c r="HP72" s="47" t="s">
        <v>1007</v>
      </c>
      <c r="HQ72" s="47">
        <v>0</v>
      </c>
      <c r="HR72" s="47" t="s">
        <v>1007</v>
      </c>
      <c r="HS72" s="47" t="s">
        <v>1007</v>
      </c>
      <c r="HT72" s="47" t="s">
        <v>1007</v>
      </c>
      <c r="HU72" s="47" t="s">
        <v>1007</v>
      </c>
      <c r="HV72" s="47" t="s">
        <v>1007</v>
      </c>
      <c r="HW72" s="47">
        <v>0</v>
      </c>
      <c r="HX72" s="47">
        <v>0</v>
      </c>
      <c r="HY72" s="47" t="s">
        <v>1007</v>
      </c>
      <c r="HZ72" s="47" t="s">
        <v>1007</v>
      </c>
      <c r="IA72" s="47" t="s">
        <v>1007</v>
      </c>
      <c r="IB72" s="47" t="s">
        <v>1007</v>
      </c>
      <c r="IC72" s="47">
        <v>3</v>
      </c>
      <c r="ID72" s="47">
        <v>0</v>
      </c>
      <c r="IE72" s="47">
        <v>1</v>
      </c>
      <c r="IF72" s="47">
        <v>0</v>
      </c>
      <c r="IG72" s="47">
        <v>0</v>
      </c>
      <c r="IH72" s="47">
        <v>0</v>
      </c>
      <c r="II72" s="47">
        <v>0</v>
      </c>
      <c r="IJ72" s="47">
        <v>0</v>
      </c>
      <c r="IK72" s="47" t="s">
        <v>1007</v>
      </c>
      <c r="IL72" s="47">
        <v>52</v>
      </c>
      <c r="IM72" s="47">
        <v>37</v>
      </c>
      <c r="IN72" s="47">
        <v>1</v>
      </c>
      <c r="IO72" s="47" t="s">
        <v>1007</v>
      </c>
      <c r="IP72" s="47"/>
      <c r="IQ72" s="47" t="s">
        <v>1007</v>
      </c>
      <c r="IR72" s="47">
        <v>5</v>
      </c>
      <c r="IS72" s="47">
        <v>2</v>
      </c>
      <c r="IT72" s="47" t="s">
        <v>1007</v>
      </c>
      <c r="IU72" s="47" t="s">
        <v>1007</v>
      </c>
      <c r="IV72" s="47" t="s">
        <v>1007</v>
      </c>
      <c r="IW72" s="47" t="s">
        <v>1007</v>
      </c>
      <c r="IX72" s="47" t="s">
        <v>1007</v>
      </c>
      <c r="IY72" s="47" t="s">
        <v>1007</v>
      </c>
      <c r="IZ72" s="47" t="s">
        <v>1007</v>
      </c>
      <c r="JA72" s="47" t="s">
        <v>1007</v>
      </c>
      <c r="JB72" s="47" t="s">
        <v>1007</v>
      </c>
      <c r="JC72" s="47">
        <v>0</v>
      </c>
      <c r="JD72" s="47" t="s">
        <v>1007</v>
      </c>
      <c r="JE72" s="47" t="s">
        <v>1007</v>
      </c>
      <c r="JF72" s="47" t="s">
        <v>1007</v>
      </c>
      <c r="JG72" s="47">
        <v>10</v>
      </c>
      <c r="JH72" s="47" t="s">
        <v>1007</v>
      </c>
      <c r="JI72" s="47">
        <v>0</v>
      </c>
      <c r="JJ72" s="47" t="s">
        <v>1007</v>
      </c>
      <c r="JK72" s="47" t="s">
        <v>1007</v>
      </c>
      <c r="JL72" s="47">
        <v>0</v>
      </c>
      <c r="JM72" s="47">
        <v>3</v>
      </c>
      <c r="JN72" s="47">
        <v>40</v>
      </c>
      <c r="JO72" s="63">
        <v>2.1875000000000002E-3</v>
      </c>
      <c r="JP72" s="52">
        <v>3.1134259259259257E-3</v>
      </c>
      <c r="JQ72" s="47">
        <v>79</v>
      </c>
      <c r="JR72" s="63">
        <v>3.2407407407407406E-4</v>
      </c>
      <c r="JS72" s="52">
        <v>2.8240740740740739E-3</v>
      </c>
      <c r="JT72" s="5">
        <v>287</v>
      </c>
      <c r="JU72" s="54">
        <v>0.17468046256847231</v>
      </c>
      <c r="JV72" s="45"/>
      <c r="JW72" s="45"/>
      <c r="JX72" s="45"/>
      <c r="JY72" s="45"/>
      <c r="JZ72" s="45"/>
      <c r="KA72" s="45"/>
      <c r="KB72" s="45"/>
      <c r="KC72" s="45"/>
      <c r="KD72" s="47">
        <v>40</v>
      </c>
      <c r="KE72" s="53">
        <v>4.3287037037037035E-3</v>
      </c>
      <c r="KF72" s="53">
        <v>6.6435185185185182E-3</v>
      </c>
      <c r="KG72" s="53">
        <v>2.1712962962962962E-2</v>
      </c>
      <c r="KH72" s="47">
        <v>187</v>
      </c>
      <c r="KI72" s="53">
        <v>8.1828703703703699E-3</v>
      </c>
      <c r="KJ72" s="53">
        <v>2.2743055555555555E-2</v>
      </c>
      <c r="KK72" s="49">
        <v>588</v>
      </c>
      <c r="KL72" s="53">
        <v>3.8321759259259257E-2</v>
      </c>
      <c r="KM72" s="53">
        <v>0.15964120370370372</v>
      </c>
      <c r="KN72" s="53">
        <v>3.7650462962962962E-2</v>
      </c>
      <c r="KO72" s="49">
        <v>208</v>
      </c>
      <c r="KP72" s="53">
        <v>5.9502314814814813E-2</v>
      </c>
      <c r="KQ72" s="53">
        <v>0.30756944444444445</v>
      </c>
      <c r="KR72" s="49">
        <v>62</v>
      </c>
      <c r="KS72" s="53">
        <v>7.6342592592592587E-2</v>
      </c>
      <c r="KT72" s="53">
        <v>0.3891087962962963</v>
      </c>
      <c r="KU72" s="57">
        <v>36</v>
      </c>
      <c r="KV72" s="49">
        <v>18</v>
      </c>
      <c r="KW72" s="49">
        <v>12</v>
      </c>
      <c r="KX72" s="49"/>
      <c r="KY72" s="49"/>
      <c r="KZ72" s="49">
        <v>1</v>
      </c>
      <c r="LA72" s="49">
        <v>4</v>
      </c>
      <c r="LB72" s="49"/>
      <c r="LC72" s="49">
        <v>1</v>
      </c>
      <c r="LD72" s="49">
        <v>25</v>
      </c>
      <c r="LE72" s="58">
        <v>0.69444444444444442</v>
      </c>
      <c r="LF72" s="45"/>
      <c r="LG72" s="45"/>
      <c r="LH72" s="45"/>
      <c r="LI72" s="45"/>
      <c r="LJ72" s="45"/>
      <c r="LK72" s="45"/>
      <c r="LL72" s="45"/>
      <c r="LM72" s="45"/>
      <c r="LN72" s="45"/>
      <c r="LO72" s="45"/>
      <c r="LP72" s="45"/>
      <c r="LQ72" s="45"/>
      <c r="LR72" s="45"/>
      <c r="LS72" s="45"/>
      <c r="LT72" s="45"/>
      <c r="LU72" s="45"/>
      <c r="LV72" s="45"/>
      <c r="LW72" s="45"/>
      <c r="LX72" s="45"/>
      <c r="LY72" s="45"/>
      <c r="LZ72" s="45"/>
      <c r="MA72" s="45"/>
      <c r="MB72" s="45"/>
      <c r="MC72" s="45">
        <v>305</v>
      </c>
      <c r="MD72" s="45"/>
      <c r="ME72" s="45"/>
      <c r="MF72" s="45"/>
      <c r="MG72" s="45"/>
      <c r="MH72" s="45"/>
      <c r="MI72" s="45"/>
      <c r="MJ72" s="45"/>
      <c r="MK72" s="45"/>
      <c r="ML72" s="45"/>
      <c r="MM72" s="45"/>
      <c r="MN72" s="45"/>
      <c r="MO72" s="45"/>
      <c r="MP72" s="45"/>
      <c r="MQ72" s="45"/>
      <c r="MR72" s="45"/>
      <c r="MS72" s="45"/>
      <c r="MT72" s="45"/>
      <c r="MU72" s="45"/>
      <c r="MV72" s="45"/>
      <c r="MW72" s="45"/>
      <c r="MX72" s="45"/>
      <c r="MY72" s="45"/>
      <c r="MZ72" s="45"/>
      <c r="NA72" s="45"/>
      <c r="NB72" s="45"/>
      <c r="NC72" s="45"/>
      <c r="ND72" s="45"/>
      <c r="NE72" s="45"/>
      <c r="NF72" s="45"/>
      <c r="NG72" s="45"/>
      <c r="NH72" s="45"/>
      <c r="NI72" s="45"/>
      <c r="NJ72" s="45"/>
      <c r="NK72" s="45"/>
      <c r="NL72" s="45"/>
      <c r="NM72" s="45"/>
      <c r="NN72" s="5">
        <v>754</v>
      </c>
      <c r="NO72" s="5">
        <v>1059</v>
      </c>
      <c r="NP72" s="17">
        <v>0.71199244570349385</v>
      </c>
      <c r="NQ72" s="5">
        <v>754</v>
      </c>
      <c r="NR72" s="5">
        <v>689</v>
      </c>
      <c r="NS72" s="5">
        <v>20</v>
      </c>
      <c r="NT72" s="5" t="s">
        <v>1007</v>
      </c>
      <c r="NU72" s="5">
        <v>45</v>
      </c>
      <c r="NV72" s="58">
        <v>0.16787264833574531</v>
      </c>
      <c r="NW72" s="49">
        <v>116</v>
      </c>
      <c r="NX72" s="49">
        <v>691</v>
      </c>
      <c r="NY72" s="45"/>
      <c r="NZ72" s="58">
        <v>0.16787264833574531</v>
      </c>
      <c r="OA72" s="49">
        <v>116</v>
      </c>
      <c r="OB72" s="49">
        <v>691</v>
      </c>
      <c r="OC72" s="58">
        <v>0</v>
      </c>
      <c r="OD72" s="49">
        <v>0</v>
      </c>
      <c r="OE72" s="49">
        <v>0</v>
      </c>
      <c r="OF72" s="58">
        <v>0</v>
      </c>
      <c r="OG72" s="49">
        <v>0</v>
      </c>
      <c r="OH72" s="49">
        <v>0</v>
      </c>
      <c r="OI72" s="58">
        <v>0</v>
      </c>
      <c r="OJ72" s="49">
        <v>0</v>
      </c>
      <c r="OK72" s="49">
        <v>0</v>
      </c>
      <c r="OL72" s="49">
        <v>595.52576600000043</v>
      </c>
      <c r="OM72" s="49">
        <v>595.52576600000043</v>
      </c>
      <c r="ON72" s="64" t="s">
        <v>1007</v>
      </c>
      <c r="OO72" s="64" t="s">
        <v>1007</v>
      </c>
      <c r="OP72" s="49" t="s">
        <v>1007</v>
      </c>
      <c r="OQ72" s="58">
        <v>0.85094066570188132</v>
      </c>
      <c r="OR72" s="49">
        <v>588</v>
      </c>
      <c r="OS72" s="49">
        <v>691</v>
      </c>
      <c r="OT72" s="45"/>
      <c r="OU72" s="58">
        <v>0.85094066570188132</v>
      </c>
      <c r="OV72" s="49">
        <v>588</v>
      </c>
      <c r="OW72" s="49">
        <v>691</v>
      </c>
      <c r="OX72" s="58">
        <v>0</v>
      </c>
      <c r="OY72" s="49">
        <v>0</v>
      </c>
      <c r="OZ72" s="49">
        <v>0</v>
      </c>
      <c r="PA72" s="58">
        <v>0</v>
      </c>
      <c r="PB72" s="49">
        <v>0</v>
      </c>
      <c r="PC72" s="49">
        <v>0</v>
      </c>
      <c r="PD72" s="58">
        <v>0</v>
      </c>
      <c r="PE72" s="49">
        <v>0</v>
      </c>
      <c r="PF72" s="57">
        <v>0</v>
      </c>
      <c r="PG72" s="49">
        <v>313</v>
      </c>
      <c r="PH72" s="49">
        <v>754</v>
      </c>
      <c r="PI72" s="54">
        <v>0.41511936339522548</v>
      </c>
      <c r="PJ72" s="49">
        <v>13.856356000000002</v>
      </c>
      <c r="PK72" s="49">
        <v>13.856356000000002</v>
      </c>
      <c r="PL72" s="49" t="s">
        <v>1007</v>
      </c>
      <c r="PM72" s="49" t="s">
        <v>1007</v>
      </c>
      <c r="PN72" s="49" t="s">
        <v>1007</v>
      </c>
      <c r="PO72" s="49">
        <v>701</v>
      </c>
      <c r="PP72" s="55">
        <v>0.84736091298145511</v>
      </c>
      <c r="PQ72" s="55">
        <v>0.1355206847360913</v>
      </c>
      <c r="PR72" s="55">
        <v>1.5691868758915834E-2</v>
      </c>
      <c r="PS72" s="55">
        <v>1.4265335235378032E-3</v>
      </c>
      <c r="PT72" s="59"/>
      <c r="PU72" s="49">
        <v>208</v>
      </c>
      <c r="PV72" s="49">
        <v>133</v>
      </c>
      <c r="PW72" s="60">
        <v>0.63942307692307687</v>
      </c>
      <c r="PX72" s="53">
        <v>5.4490740740740742E-2</v>
      </c>
      <c r="PY72" s="53">
        <v>0.23173611111111111</v>
      </c>
      <c r="PZ72" s="49">
        <v>44</v>
      </c>
      <c r="QA72" s="60">
        <v>0.21153846153846154</v>
      </c>
      <c r="QB72" s="49">
        <v>106</v>
      </c>
      <c r="QC72" s="60">
        <v>0.50961538461538458</v>
      </c>
      <c r="QD72" s="59"/>
      <c r="QE72" s="49">
        <v>62</v>
      </c>
      <c r="QF72" s="49">
        <v>12</v>
      </c>
      <c r="QG72" s="60">
        <v>0.19354838709677419</v>
      </c>
      <c r="QH72" s="53">
        <v>6.0324074074074072E-2</v>
      </c>
      <c r="QI72" s="53">
        <v>0.37534722222222222</v>
      </c>
    </row>
    <row r="73" spans="1:451" ht="15" x14ac:dyDescent="0.25">
      <c r="A73" s="46">
        <v>46082</v>
      </c>
      <c r="B73" s="2" t="s">
        <v>573</v>
      </c>
      <c r="C73" s="61"/>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9">
        <v>37</v>
      </c>
      <c r="EC73" s="62">
        <v>505</v>
      </c>
      <c r="ED73" s="49">
        <v>4258</v>
      </c>
      <c r="EE73" s="50">
        <v>0.11860028182245186</v>
      </c>
      <c r="EF73" s="45" t="s">
        <v>1007</v>
      </c>
      <c r="EG73" s="45" t="s">
        <v>1007</v>
      </c>
      <c r="EH73" s="45" t="s">
        <v>1007</v>
      </c>
      <c r="EI73" s="45" t="s">
        <v>1007</v>
      </c>
      <c r="EJ73" s="45" t="s">
        <v>1007</v>
      </c>
      <c r="EK73" s="45" t="s">
        <v>1007</v>
      </c>
      <c r="EL73" s="45" t="s">
        <v>1007</v>
      </c>
      <c r="EM73" s="45" t="s">
        <v>1007</v>
      </c>
      <c r="EN73" s="57">
        <v>4258</v>
      </c>
      <c r="EO73" s="47">
        <v>142</v>
      </c>
      <c r="EP73" s="47">
        <v>654</v>
      </c>
      <c r="EQ73" s="47">
        <v>7</v>
      </c>
      <c r="ER73" s="47"/>
      <c r="ES73" s="47">
        <v>1607</v>
      </c>
      <c r="ET73" s="47">
        <v>341</v>
      </c>
      <c r="EU73" s="47">
        <v>559</v>
      </c>
      <c r="EV73" s="47">
        <v>339</v>
      </c>
      <c r="EW73" s="57"/>
      <c r="EX73" s="47">
        <v>195</v>
      </c>
      <c r="EY73" s="47">
        <v>414</v>
      </c>
      <c r="EZ73" s="47">
        <v>4258</v>
      </c>
      <c r="FA73" s="47">
        <v>143</v>
      </c>
      <c r="FB73" s="47">
        <v>1</v>
      </c>
      <c r="FC73" s="47">
        <v>118</v>
      </c>
      <c r="FD73" s="47">
        <v>25</v>
      </c>
      <c r="FE73" s="47">
        <v>2</v>
      </c>
      <c r="FF73" s="47">
        <v>31</v>
      </c>
      <c r="FG73" s="47">
        <v>46</v>
      </c>
      <c r="FH73" s="47">
        <v>551</v>
      </c>
      <c r="FI73" s="47">
        <v>6</v>
      </c>
      <c r="FJ73" s="47">
        <v>3</v>
      </c>
      <c r="FK73" s="47">
        <v>100</v>
      </c>
      <c r="FL73" s="47">
        <v>392</v>
      </c>
      <c r="FM73" s="47">
        <v>15</v>
      </c>
      <c r="FN73" s="47">
        <v>204</v>
      </c>
      <c r="FO73" s="47">
        <v>29</v>
      </c>
      <c r="FP73" s="47">
        <v>2</v>
      </c>
      <c r="FQ73" s="47">
        <v>1</v>
      </c>
      <c r="FR73" s="47">
        <v>2</v>
      </c>
      <c r="FS73" s="47">
        <v>596</v>
      </c>
      <c r="FT73" s="47">
        <v>26</v>
      </c>
      <c r="FU73" s="47">
        <v>47</v>
      </c>
      <c r="FV73" s="47">
        <v>2</v>
      </c>
      <c r="FW73" s="47">
        <v>214</v>
      </c>
      <c r="FX73" s="47">
        <v>1</v>
      </c>
      <c r="FY73" s="47">
        <v>159</v>
      </c>
      <c r="FZ73" s="47">
        <v>14</v>
      </c>
      <c r="GA73" s="47">
        <v>199</v>
      </c>
      <c r="GB73" s="47">
        <v>358</v>
      </c>
      <c r="GC73" s="47">
        <v>10</v>
      </c>
      <c r="GD73" s="47">
        <v>141</v>
      </c>
      <c r="GE73" s="47">
        <v>32</v>
      </c>
      <c r="GF73" s="47">
        <v>122</v>
      </c>
      <c r="GG73" s="47">
        <v>174</v>
      </c>
      <c r="GH73" s="47">
        <v>98</v>
      </c>
      <c r="GI73" s="47">
        <v>51</v>
      </c>
      <c r="GJ73" s="47" t="s">
        <v>1007</v>
      </c>
      <c r="GK73" s="47">
        <v>97</v>
      </c>
      <c r="GL73" s="47">
        <v>24</v>
      </c>
      <c r="GM73" s="47">
        <v>2</v>
      </c>
      <c r="GN73" s="47" t="s">
        <v>1007</v>
      </c>
      <c r="GO73" s="47">
        <v>1</v>
      </c>
      <c r="GP73" s="47" t="s">
        <v>1007</v>
      </c>
      <c r="GQ73" s="47" t="s">
        <v>1007</v>
      </c>
      <c r="GR73" s="47" t="s">
        <v>1007</v>
      </c>
      <c r="GS73" s="47" t="s">
        <v>1007</v>
      </c>
      <c r="GT73" s="47" t="s">
        <v>1007</v>
      </c>
      <c r="GU73" s="47">
        <v>0</v>
      </c>
      <c r="GV73" s="47" t="s">
        <v>1007</v>
      </c>
      <c r="GW73" s="47"/>
      <c r="GX73" s="47">
        <v>0</v>
      </c>
      <c r="GY73" s="47" t="s">
        <v>1007</v>
      </c>
      <c r="GZ73" s="47" t="s">
        <v>1007</v>
      </c>
      <c r="HA73" s="47" t="s">
        <v>1007</v>
      </c>
      <c r="HB73" s="47" t="s">
        <v>1007</v>
      </c>
      <c r="HC73" s="47">
        <v>0</v>
      </c>
      <c r="HD73" s="47" t="s">
        <v>1007</v>
      </c>
      <c r="HE73" s="47" t="s">
        <v>1007</v>
      </c>
      <c r="HF73" s="47">
        <v>8</v>
      </c>
      <c r="HG73" s="47">
        <v>0</v>
      </c>
      <c r="HH73" s="47">
        <v>0</v>
      </c>
      <c r="HI73" s="47">
        <v>4</v>
      </c>
      <c r="HJ73" s="47" t="s">
        <v>1007</v>
      </c>
      <c r="HK73" s="47" t="s">
        <v>1007</v>
      </c>
      <c r="HL73" s="47">
        <v>0</v>
      </c>
      <c r="HM73" s="47">
        <v>0</v>
      </c>
      <c r="HN73" s="47" t="s">
        <v>1007</v>
      </c>
      <c r="HO73" s="47" t="s">
        <v>1007</v>
      </c>
      <c r="HP73" s="47" t="s">
        <v>1007</v>
      </c>
      <c r="HQ73" s="47">
        <v>0</v>
      </c>
      <c r="HR73" s="47" t="s">
        <v>1007</v>
      </c>
      <c r="HS73" s="47" t="s">
        <v>1007</v>
      </c>
      <c r="HT73" s="47" t="s">
        <v>1007</v>
      </c>
      <c r="HU73" s="47" t="s">
        <v>1007</v>
      </c>
      <c r="HV73" s="47" t="s">
        <v>1007</v>
      </c>
      <c r="HW73" s="47">
        <v>0</v>
      </c>
      <c r="HX73" s="47">
        <v>1</v>
      </c>
      <c r="HY73" s="47" t="s">
        <v>1007</v>
      </c>
      <c r="HZ73" s="47" t="s">
        <v>1007</v>
      </c>
      <c r="IA73" s="47" t="s">
        <v>1007</v>
      </c>
      <c r="IB73" s="47" t="s">
        <v>1007</v>
      </c>
      <c r="IC73" s="47">
        <v>6</v>
      </c>
      <c r="ID73" s="47">
        <v>3</v>
      </c>
      <c r="IE73" s="47">
        <v>0</v>
      </c>
      <c r="IF73" s="47">
        <v>1</v>
      </c>
      <c r="IG73" s="47">
        <v>1</v>
      </c>
      <c r="IH73" s="47">
        <v>0</v>
      </c>
      <c r="II73" s="47">
        <v>0</v>
      </c>
      <c r="IJ73" s="47">
        <v>0</v>
      </c>
      <c r="IK73" s="47" t="s">
        <v>1007</v>
      </c>
      <c r="IL73" s="47">
        <v>127</v>
      </c>
      <c r="IM73" s="47">
        <v>15</v>
      </c>
      <c r="IN73" s="47">
        <v>1</v>
      </c>
      <c r="IO73" s="47" t="s">
        <v>1007</v>
      </c>
      <c r="IP73" s="47"/>
      <c r="IQ73" s="47" t="s">
        <v>1007</v>
      </c>
      <c r="IR73" s="47">
        <v>6</v>
      </c>
      <c r="IS73" s="47">
        <v>1</v>
      </c>
      <c r="IT73" s="47" t="s">
        <v>1007</v>
      </c>
      <c r="IU73" s="47" t="s">
        <v>1007</v>
      </c>
      <c r="IV73" s="47" t="s">
        <v>1007</v>
      </c>
      <c r="IW73" s="47" t="s">
        <v>1007</v>
      </c>
      <c r="IX73" s="47" t="s">
        <v>1007</v>
      </c>
      <c r="IY73" s="47" t="s">
        <v>1007</v>
      </c>
      <c r="IZ73" s="47" t="s">
        <v>1007</v>
      </c>
      <c r="JA73" s="47" t="s">
        <v>1007</v>
      </c>
      <c r="JB73" s="47" t="s">
        <v>1007</v>
      </c>
      <c r="JC73" s="47">
        <v>3</v>
      </c>
      <c r="JD73" s="47" t="s">
        <v>1007</v>
      </c>
      <c r="JE73" s="47" t="s">
        <v>1007</v>
      </c>
      <c r="JF73" s="47" t="s">
        <v>1007</v>
      </c>
      <c r="JG73" s="47">
        <v>32</v>
      </c>
      <c r="JH73" s="47" t="s">
        <v>1007</v>
      </c>
      <c r="JI73" s="47">
        <v>1</v>
      </c>
      <c r="JJ73" s="47" t="s">
        <v>1007</v>
      </c>
      <c r="JK73" s="47" t="s">
        <v>1007</v>
      </c>
      <c r="JL73" s="47">
        <v>0</v>
      </c>
      <c r="JM73" s="47">
        <v>9</v>
      </c>
      <c r="JN73" s="47">
        <v>141</v>
      </c>
      <c r="JO73" s="63">
        <v>1.9212962962962964E-3</v>
      </c>
      <c r="JP73" s="52">
        <v>3.0324074074074073E-3</v>
      </c>
      <c r="JQ73" s="47">
        <v>228</v>
      </c>
      <c r="JR73" s="63">
        <v>3.2407407407407406E-4</v>
      </c>
      <c r="JS73" s="52">
        <v>2.488425925925926E-3</v>
      </c>
      <c r="JT73" s="5">
        <v>909</v>
      </c>
      <c r="JU73" s="54">
        <v>0.21348050728041335</v>
      </c>
      <c r="JV73" s="45"/>
      <c r="JW73" s="45"/>
      <c r="JX73" s="45"/>
      <c r="JY73" s="45"/>
      <c r="JZ73" s="45"/>
      <c r="KA73" s="45"/>
      <c r="KB73" s="45"/>
      <c r="KC73" s="45"/>
      <c r="KD73" s="47">
        <v>141</v>
      </c>
      <c r="KE73" s="53">
        <v>3.6111111111111109E-3</v>
      </c>
      <c r="KF73" s="53">
        <v>5.2893518518518515E-3</v>
      </c>
      <c r="KG73" s="53">
        <v>1.1828703703703704E-2</v>
      </c>
      <c r="KH73" s="47">
        <v>654</v>
      </c>
      <c r="KI73" s="53">
        <v>6.5624999999999998E-3</v>
      </c>
      <c r="KJ73" s="53">
        <v>1.3136574074074075E-2</v>
      </c>
      <c r="KK73" s="49">
        <v>1165</v>
      </c>
      <c r="KL73" s="53">
        <v>0.10375</v>
      </c>
      <c r="KM73" s="53">
        <v>0.34824074074074074</v>
      </c>
      <c r="KN73" s="53">
        <v>0.11164351851851852</v>
      </c>
      <c r="KO73" s="49">
        <v>382</v>
      </c>
      <c r="KP73" s="53">
        <v>0.10920138888888889</v>
      </c>
      <c r="KQ73" s="53">
        <v>0.55320601851851847</v>
      </c>
      <c r="KR73" s="49">
        <v>163</v>
      </c>
      <c r="KS73" s="53">
        <v>4.8541666666666664E-2</v>
      </c>
      <c r="KT73" s="53">
        <v>0.57747685185185182</v>
      </c>
      <c r="KU73" s="57">
        <v>45</v>
      </c>
      <c r="KV73" s="49">
        <v>11</v>
      </c>
      <c r="KW73" s="49">
        <v>24</v>
      </c>
      <c r="KX73" s="49"/>
      <c r="KY73" s="49"/>
      <c r="KZ73" s="49">
        <v>6</v>
      </c>
      <c r="LA73" s="49">
        <v>4</v>
      </c>
      <c r="LB73" s="49"/>
      <c r="LC73" s="49" t="s">
        <v>1007</v>
      </c>
      <c r="LD73" s="49">
        <v>28</v>
      </c>
      <c r="LE73" s="58">
        <v>0.62222222222222223</v>
      </c>
      <c r="LF73" s="45"/>
      <c r="LG73" s="45"/>
      <c r="LH73" s="45"/>
      <c r="LI73" s="45"/>
      <c r="LJ73" s="45"/>
      <c r="LK73" s="45"/>
      <c r="LL73" s="45"/>
      <c r="LM73" s="45"/>
      <c r="LN73" s="45"/>
      <c r="LO73" s="45"/>
      <c r="LP73" s="45"/>
      <c r="LQ73" s="45"/>
      <c r="LR73" s="45"/>
      <c r="LS73" s="45"/>
      <c r="LT73" s="45"/>
      <c r="LU73" s="45"/>
      <c r="LV73" s="45"/>
      <c r="LW73" s="45"/>
      <c r="LX73" s="45"/>
      <c r="LY73" s="45"/>
      <c r="LZ73" s="45"/>
      <c r="MA73" s="45"/>
      <c r="MB73" s="45"/>
      <c r="MC73" s="45">
        <v>852</v>
      </c>
      <c r="MD73" s="45"/>
      <c r="ME73" s="45"/>
      <c r="MF73" s="45"/>
      <c r="MG73" s="45"/>
      <c r="MH73" s="45"/>
      <c r="MI73" s="45"/>
      <c r="MJ73" s="45"/>
      <c r="MK73" s="45"/>
      <c r="ML73" s="45"/>
      <c r="MM73" s="45"/>
      <c r="MN73" s="45"/>
      <c r="MO73" s="45"/>
      <c r="MP73" s="45"/>
      <c r="MQ73" s="45"/>
      <c r="MR73" s="45"/>
      <c r="MS73" s="45"/>
      <c r="MT73" s="45"/>
      <c r="MU73" s="45"/>
      <c r="MV73" s="45"/>
      <c r="MW73" s="45"/>
      <c r="MX73" s="45"/>
      <c r="MY73" s="45"/>
      <c r="MZ73" s="45"/>
      <c r="NA73" s="45"/>
      <c r="NB73" s="45"/>
      <c r="NC73" s="45"/>
      <c r="ND73" s="45"/>
      <c r="NE73" s="45"/>
      <c r="NF73" s="45"/>
      <c r="NG73" s="45"/>
      <c r="NH73" s="45"/>
      <c r="NI73" s="45"/>
      <c r="NJ73" s="45"/>
      <c r="NK73" s="45"/>
      <c r="NL73" s="45"/>
      <c r="NM73" s="45"/>
      <c r="NN73" s="5">
        <v>1495</v>
      </c>
      <c r="NO73" s="5">
        <v>2347</v>
      </c>
      <c r="NP73" s="17">
        <v>0.63698338304218149</v>
      </c>
      <c r="NQ73" s="5">
        <v>1495</v>
      </c>
      <c r="NR73" s="5">
        <v>1442</v>
      </c>
      <c r="NS73" s="5">
        <v>32</v>
      </c>
      <c r="NT73" s="5">
        <v>10</v>
      </c>
      <c r="NU73" s="5">
        <v>11</v>
      </c>
      <c r="NV73" s="58">
        <v>0.19059205190592052</v>
      </c>
      <c r="NW73" s="49">
        <v>235</v>
      </c>
      <c r="NX73" s="49">
        <v>1233</v>
      </c>
      <c r="NY73" s="45"/>
      <c r="NZ73" s="58">
        <v>0.18539786710418377</v>
      </c>
      <c r="OA73" s="49">
        <v>226</v>
      </c>
      <c r="OB73" s="49">
        <v>1219</v>
      </c>
      <c r="OC73" s="58">
        <v>0.25</v>
      </c>
      <c r="OD73" s="49">
        <v>1</v>
      </c>
      <c r="OE73" s="49">
        <v>4</v>
      </c>
      <c r="OF73" s="58">
        <v>0.8</v>
      </c>
      <c r="OG73" s="49">
        <v>8</v>
      </c>
      <c r="OH73" s="49">
        <v>10</v>
      </c>
      <c r="OI73" s="58">
        <v>0</v>
      </c>
      <c r="OJ73" s="49">
        <v>0</v>
      </c>
      <c r="OK73" s="49">
        <v>0</v>
      </c>
      <c r="OL73" s="49">
        <v>2597.3071899999995</v>
      </c>
      <c r="OM73" s="49">
        <v>2596.4408039999994</v>
      </c>
      <c r="ON73" s="64">
        <v>0.80416500000000002</v>
      </c>
      <c r="OO73" s="64">
        <v>6.2221000000000005E-2</v>
      </c>
      <c r="OP73" s="49" t="s">
        <v>1007</v>
      </c>
      <c r="OQ73" s="58">
        <v>0.69748580697485807</v>
      </c>
      <c r="OR73" s="49">
        <v>860</v>
      </c>
      <c r="OS73" s="49">
        <v>1233</v>
      </c>
      <c r="OT73" s="45"/>
      <c r="OU73" s="58">
        <v>0.69565217391304346</v>
      </c>
      <c r="OV73" s="49">
        <v>848</v>
      </c>
      <c r="OW73" s="49">
        <v>1219</v>
      </c>
      <c r="OX73" s="58">
        <v>1</v>
      </c>
      <c r="OY73" s="49">
        <v>4</v>
      </c>
      <c r="OZ73" s="49">
        <v>4</v>
      </c>
      <c r="PA73" s="58">
        <v>0.8</v>
      </c>
      <c r="PB73" s="49">
        <v>8</v>
      </c>
      <c r="PC73" s="49">
        <v>10</v>
      </c>
      <c r="PD73" s="58">
        <v>0</v>
      </c>
      <c r="PE73" s="49">
        <v>0</v>
      </c>
      <c r="PF73" s="57">
        <v>0</v>
      </c>
      <c r="PG73" s="49">
        <v>102</v>
      </c>
      <c r="PH73" s="49">
        <v>1495</v>
      </c>
      <c r="PI73" s="54">
        <v>6.8227424749163879E-2</v>
      </c>
      <c r="PJ73" s="49">
        <v>97.476374000000007</v>
      </c>
      <c r="PK73" s="49">
        <v>97.316097000000013</v>
      </c>
      <c r="PL73" s="49">
        <v>0</v>
      </c>
      <c r="PM73" s="49">
        <v>0.160277</v>
      </c>
      <c r="PN73" s="49" t="s">
        <v>1007</v>
      </c>
      <c r="PO73" s="49">
        <v>1506</v>
      </c>
      <c r="PP73" s="55">
        <v>0.79548472775564405</v>
      </c>
      <c r="PQ73" s="55">
        <v>0.1752988047808765</v>
      </c>
      <c r="PR73" s="55">
        <v>2.5232403718459494E-2</v>
      </c>
      <c r="PS73" s="55">
        <v>3.9840637450199202E-3</v>
      </c>
      <c r="PT73" s="59"/>
      <c r="PU73" s="49">
        <v>382</v>
      </c>
      <c r="PV73" s="49">
        <v>260</v>
      </c>
      <c r="PW73" s="60">
        <v>0.68062827225130895</v>
      </c>
      <c r="PX73" s="53">
        <v>9.2754629629629631E-2</v>
      </c>
      <c r="PY73" s="53">
        <v>0.52717592592592588</v>
      </c>
      <c r="PZ73" s="49">
        <v>122</v>
      </c>
      <c r="QA73" s="60">
        <v>0.3193717277486911</v>
      </c>
      <c r="QB73" s="49">
        <v>183</v>
      </c>
      <c r="QC73" s="60">
        <v>0.47905759162303663</v>
      </c>
      <c r="QD73" s="59"/>
      <c r="QE73" s="49">
        <v>163</v>
      </c>
      <c r="QF73" s="49">
        <v>55</v>
      </c>
      <c r="QG73" s="60">
        <v>0.33742331288343558</v>
      </c>
      <c r="QH73" s="53">
        <v>3.6608796296296299E-2</v>
      </c>
      <c r="QI73" s="53">
        <v>0.49424768518518519</v>
      </c>
    </row>
    <row r="74" spans="1:451" ht="15" x14ac:dyDescent="0.25">
      <c r="A74" s="46">
        <v>46113</v>
      </c>
      <c r="B74" s="2" t="s">
        <v>571</v>
      </c>
      <c r="C74" s="47">
        <v>375650</v>
      </c>
      <c r="D74" s="47"/>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7">
        <f>SUM(EB75:EB81)</f>
        <v>292</v>
      </c>
      <c r="EC74" s="47">
        <f>SUM(EC75:EC81)</f>
        <v>2899</v>
      </c>
      <c r="ED74" s="49">
        <f t="shared" ref="ED74:ED89" si="0">EN74</f>
        <v>34604</v>
      </c>
      <c r="EE74" s="50">
        <f t="shared" ref="EE74:EE89" si="1">IFERROR(EC74/ED74,0)</f>
        <v>8.3776442029823137E-2</v>
      </c>
      <c r="EF74" s="45">
        <v>3955</v>
      </c>
      <c r="EG74" s="45">
        <v>1263</v>
      </c>
      <c r="EH74" s="45">
        <v>470</v>
      </c>
      <c r="EI74" s="45">
        <v>2222</v>
      </c>
      <c r="EJ74" s="47">
        <v>43710</v>
      </c>
      <c r="EK74" s="51">
        <v>1.1574074074074073E-5</v>
      </c>
      <c r="EL74" s="51">
        <v>1.1574074074074073E-5</v>
      </c>
      <c r="EM74" s="51">
        <v>2.199074074074074E-4</v>
      </c>
      <c r="EN74" s="47">
        <v>34604</v>
      </c>
      <c r="EO74" s="47">
        <f>SUM(EO75:EO81)</f>
        <v>878</v>
      </c>
      <c r="EP74" s="47">
        <f>SUM(EP75:EP81)</f>
        <v>4751</v>
      </c>
      <c r="EQ74" s="47">
        <f>SUM(EQ75:EQ81)</f>
        <v>72</v>
      </c>
      <c r="ER74" s="47"/>
      <c r="ES74" s="47">
        <f>SUM(ES75:ES81)</f>
        <v>12879</v>
      </c>
      <c r="ET74" s="47">
        <f>SUM(ET75:ET81)</f>
        <v>1996</v>
      </c>
      <c r="EU74" s="47">
        <f>SUM(EU75:EU81)</f>
        <v>4950</v>
      </c>
      <c r="EV74" s="47">
        <f>SUM(EV75:EV81)</f>
        <v>2324</v>
      </c>
      <c r="EW74" s="47"/>
      <c r="EX74" s="47">
        <f>SUM(EX75:EX81)</f>
        <v>1777</v>
      </c>
      <c r="EY74" s="47">
        <f>SUM(EY75:EY81)</f>
        <v>3198</v>
      </c>
      <c r="EZ74" s="47">
        <v>34600</v>
      </c>
      <c r="FA74" s="47">
        <f t="shared" ref="FA74:GV74" si="2">SUM(FA75:FA81)</f>
        <v>1082</v>
      </c>
      <c r="FB74" s="47">
        <f t="shared" si="2"/>
        <v>26</v>
      </c>
      <c r="FC74" s="47">
        <f t="shared" si="2"/>
        <v>1077</v>
      </c>
      <c r="FD74" s="47">
        <f t="shared" si="2"/>
        <v>242</v>
      </c>
      <c r="FE74" s="47">
        <f t="shared" si="2"/>
        <v>38</v>
      </c>
      <c r="FF74" s="47">
        <f t="shared" si="2"/>
        <v>252</v>
      </c>
      <c r="FG74" s="47">
        <f t="shared" si="2"/>
        <v>426</v>
      </c>
      <c r="FH74" s="47">
        <f t="shared" si="2"/>
        <v>3783</v>
      </c>
      <c r="FI74" s="47">
        <f t="shared" si="2"/>
        <v>106</v>
      </c>
      <c r="FJ74" s="47">
        <f t="shared" si="2"/>
        <v>41</v>
      </c>
      <c r="FK74" s="47">
        <f t="shared" si="2"/>
        <v>650</v>
      </c>
      <c r="FL74" s="47">
        <f t="shared" si="2"/>
        <v>3084</v>
      </c>
      <c r="FM74" s="47">
        <f t="shared" si="2"/>
        <v>114</v>
      </c>
      <c r="FN74" s="47">
        <f t="shared" si="2"/>
        <v>1537</v>
      </c>
      <c r="FO74" s="47">
        <f t="shared" si="2"/>
        <v>245</v>
      </c>
      <c r="FP74" s="47">
        <f t="shared" si="2"/>
        <v>32</v>
      </c>
      <c r="FQ74" s="47">
        <f t="shared" si="2"/>
        <v>2</v>
      </c>
      <c r="FR74" s="47">
        <f t="shared" si="2"/>
        <v>23</v>
      </c>
      <c r="FS74" s="47">
        <f t="shared" si="2"/>
        <v>5075</v>
      </c>
      <c r="FT74" s="47">
        <f t="shared" si="2"/>
        <v>169</v>
      </c>
      <c r="FU74" s="47">
        <f t="shared" si="2"/>
        <v>371</v>
      </c>
      <c r="FV74" s="47">
        <f t="shared" si="2"/>
        <v>14</v>
      </c>
      <c r="FW74" s="47">
        <f t="shared" si="2"/>
        <v>1536</v>
      </c>
      <c r="FX74" s="47">
        <f t="shared" si="2"/>
        <v>9</v>
      </c>
      <c r="FY74" s="47">
        <f t="shared" si="2"/>
        <v>1149</v>
      </c>
      <c r="FZ74" s="47">
        <f t="shared" si="2"/>
        <v>146</v>
      </c>
      <c r="GA74" s="47">
        <f t="shared" si="2"/>
        <v>1559</v>
      </c>
      <c r="GB74" s="47">
        <f t="shared" si="2"/>
        <v>3018</v>
      </c>
      <c r="GC74" s="47">
        <f t="shared" si="2"/>
        <v>41</v>
      </c>
      <c r="GD74" s="47">
        <f t="shared" si="2"/>
        <v>1084</v>
      </c>
      <c r="GE74" s="47">
        <f t="shared" si="2"/>
        <v>409</v>
      </c>
      <c r="GF74" s="47">
        <f t="shared" si="2"/>
        <v>1055</v>
      </c>
      <c r="GG74" s="47">
        <f t="shared" si="2"/>
        <v>1384</v>
      </c>
      <c r="GH74" s="47">
        <f t="shared" si="2"/>
        <v>674</v>
      </c>
      <c r="GI74" s="47">
        <f t="shared" si="2"/>
        <v>896</v>
      </c>
      <c r="GJ74" s="47">
        <f t="shared" si="2"/>
        <v>0</v>
      </c>
      <c r="GK74" s="47">
        <f t="shared" si="2"/>
        <v>966</v>
      </c>
      <c r="GL74" s="47">
        <f t="shared" si="2"/>
        <v>258</v>
      </c>
      <c r="GM74" s="47">
        <f t="shared" si="2"/>
        <v>15</v>
      </c>
      <c r="GN74" s="47">
        <f t="shared" si="2"/>
        <v>0</v>
      </c>
      <c r="GO74" s="47">
        <f t="shared" si="2"/>
        <v>5</v>
      </c>
      <c r="GP74" s="47">
        <f t="shared" si="2"/>
        <v>0</v>
      </c>
      <c r="GQ74" s="47">
        <f t="shared" si="2"/>
        <v>0</v>
      </c>
      <c r="GR74" s="47">
        <f t="shared" si="2"/>
        <v>0</v>
      </c>
      <c r="GS74" s="47">
        <f t="shared" si="2"/>
        <v>0</v>
      </c>
      <c r="GT74" s="47">
        <f t="shared" si="2"/>
        <v>0</v>
      </c>
      <c r="GU74" s="47">
        <f t="shared" si="2"/>
        <v>9</v>
      </c>
      <c r="GV74" s="47">
        <f t="shared" si="2"/>
        <v>0</v>
      </c>
      <c r="GW74" s="47"/>
      <c r="GX74" s="47">
        <f t="shared" ref="GX74:IC74" si="3">SUM(GX75:GX81)</f>
        <v>164</v>
      </c>
      <c r="GY74" s="47">
        <f t="shared" si="3"/>
        <v>0</v>
      </c>
      <c r="GZ74" s="47">
        <f t="shared" si="3"/>
        <v>0</v>
      </c>
      <c r="HA74" s="47">
        <f t="shared" si="3"/>
        <v>0</v>
      </c>
      <c r="HB74" s="47">
        <f t="shared" si="3"/>
        <v>0</v>
      </c>
      <c r="HC74" s="47">
        <f t="shared" si="3"/>
        <v>3</v>
      </c>
      <c r="HD74" s="47">
        <f t="shared" si="3"/>
        <v>2</v>
      </c>
      <c r="HE74" s="47">
        <f t="shared" si="3"/>
        <v>0</v>
      </c>
      <c r="HF74" s="47">
        <f t="shared" si="3"/>
        <v>20</v>
      </c>
      <c r="HG74" s="47">
        <f t="shared" si="3"/>
        <v>2</v>
      </c>
      <c r="HH74" s="47">
        <f t="shared" si="3"/>
        <v>4</v>
      </c>
      <c r="HI74" s="47">
        <f t="shared" si="3"/>
        <v>25</v>
      </c>
      <c r="HJ74" s="47">
        <f t="shared" si="3"/>
        <v>0</v>
      </c>
      <c r="HK74" s="47">
        <f t="shared" si="3"/>
        <v>0</v>
      </c>
      <c r="HL74" s="47">
        <f t="shared" si="3"/>
        <v>0</v>
      </c>
      <c r="HM74" s="47">
        <f t="shared" si="3"/>
        <v>7</v>
      </c>
      <c r="HN74" s="47">
        <f t="shared" si="3"/>
        <v>1</v>
      </c>
      <c r="HO74" s="47">
        <f t="shared" si="3"/>
        <v>2</v>
      </c>
      <c r="HP74" s="47">
        <f t="shared" si="3"/>
        <v>0</v>
      </c>
      <c r="HQ74" s="47">
        <f t="shared" si="3"/>
        <v>0</v>
      </c>
      <c r="HR74" s="47">
        <f t="shared" si="3"/>
        <v>0</v>
      </c>
      <c r="HS74" s="47">
        <f t="shared" si="3"/>
        <v>0</v>
      </c>
      <c r="HT74" s="47">
        <f t="shared" si="3"/>
        <v>0</v>
      </c>
      <c r="HU74" s="47">
        <f t="shared" si="3"/>
        <v>0</v>
      </c>
      <c r="HV74" s="47">
        <f t="shared" si="3"/>
        <v>0</v>
      </c>
      <c r="HW74" s="47">
        <f t="shared" si="3"/>
        <v>1</v>
      </c>
      <c r="HX74" s="47">
        <f t="shared" si="3"/>
        <v>4</v>
      </c>
      <c r="HY74" s="47">
        <f t="shared" si="3"/>
        <v>0</v>
      </c>
      <c r="HZ74" s="47">
        <f t="shared" si="3"/>
        <v>0</v>
      </c>
      <c r="IA74" s="47">
        <f t="shared" si="3"/>
        <v>0</v>
      </c>
      <c r="IB74" s="47">
        <f t="shared" si="3"/>
        <v>0</v>
      </c>
      <c r="IC74" s="47">
        <f t="shared" si="3"/>
        <v>23</v>
      </c>
      <c r="ID74" s="47">
        <f t="shared" ref="ID74:JI74" si="4">SUM(ID75:ID81)</f>
        <v>9</v>
      </c>
      <c r="IE74" s="47">
        <f t="shared" si="4"/>
        <v>3</v>
      </c>
      <c r="IF74" s="47">
        <f t="shared" si="4"/>
        <v>8</v>
      </c>
      <c r="IG74" s="47">
        <f t="shared" si="4"/>
        <v>5</v>
      </c>
      <c r="IH74" s="47">
        <f t="shared" si="4"/>
        <v>12</v>
      </c>
      <c r="II74" s="47">
        <f t="shared" si="4"/>
        <v>0</v>
      </c>
      <c r="IJ74" s="47">
        <f t="shared" si="4"/>
        <v>2</v>
      </c>
      <c r="IK74" s="47">
        <f t="shared" si="4"/>
        <v>0</v>
      </c>
      <c r="IL74" s="47">
        <f t="shared" si="4"/>
        <v>750</v>
      </c>
      <c r="IM74" s="47">
        <f t="shared" si="4"/>
        <v>607</v>
      </c>
      <c r="IN74" s="47">
        <f t="shared" si="4"/>
        <v>17</v>
      </c>
      <c r="IO74" s="47">
        <f t="shared" si="4"/>
        <v>2</v>
      </c>
      <c r="IP74" s="47">
        <f t="shared" si="4"/>
        <v>62</v>
      </c>
      <c r="IQ74" s="47">
        <f t="shared" si="4"/>
        <v>0</v>
      </c>
      <c r="IR74" s="47">
        <f t="shared" si="4"/>
        <v>52</v>
      </c>
      <c r="IS74" s="47">
        <f t="shared" si="4"/>
        <v>9</v>
      </c>
      <c r="IT74" s="47">
        <f t="shared" si="4"/>
        <v>0</v>
      </c>
      <c r="IU74" s="47">
        <f t="shared" si="4"/>
        <v>0</v>
      </c>
      <c r="IV74" s="47">
        <f t="shared" si="4"/>
        <v>0</v>
      </c>
      <c r="IW74" s="47">
        <f t="shared" si="4"/>
        <v>0</v>
      </c>
      <c r="IX74" s="47">
        <f t="shared" si="4"/>
        <v>0</v>
      </c>
      <c r="IY74" s="47">
        <f t="shared" si="4"/>
        <v>0</v>
      </c>
      <c r="IZ74" s="47">
        <f t="shared" si="4"/>
        <v>0</v>
      </c>
      <c r="JA74" s="47">
        <f t="shared" si="4"/>
        <v>0</v>
      </c>
      <c r="JB74" s="47">
        <f t="shared" si="4"/>
        <v>0</v>
      </c>
      <c r="JC74" s="47">
        <f t="shared" si="4"/>
        <v>10</v>
      </c>
      <c r="JD74" s="47">
        <f t="shared" si="4"/>
        <v>0</v>
      </c>
      <c r="JE74" s="47">
        <f t="shared" si="4"/>
        <v>0</v>
      </c>
      <c r="JF74" s="47">
        <f t="shared" si="4"/>
        <v>0</v>
      </c>
      <c r="JG74" s="47">
        <f t="shared" si="4"/>
        <v>151</v>
      </c>
      <c r="JH74" s="47">
        <f t="shared" si="4"/>
        <v>0</v>
      </c>
      <c r="JI74" s="47">
        <f t="shared" si="4"/>
        <v>4</v>
      </c>
      <c r="JJ74" s="47">
        <f t="shared" ref="JJ74:JM74" si="5">SUM(JJ75:JJ81)</f>
        <v>0</v>
      </c>
      <c r="JK74" s="47">
        <f t="shared" si="5"/>
        <v>0</v>
      </c>
      <c r="JL74" s="47">
        <f t="shared" si="5"/>
        <v>1</v>
      </c>
      <c r="JM74" s="47">
        <f t="shared" si="5"/>
        <v>36</v>
      </c>
      <c r="JN74" s="47">
        <v>858</v>
      </c>
      <c r="JO74" s="52">
        <v>1.8634259259259259E-3</v>
      </c>
      <c r="JP74" s="53">
        <v>2.8124999999999999E-3</v>
      </c>
      <c r="JQ74" s="47">
        <v>1702</v>
      </c>
      <c r="JR74" s="52">
        <v>4.1666666666666669E-4</v>
      </c>
      <c r="JS74" s="53">
        <v>2.2222222222222222E-3</v>
      </c>
      <c r="JT74" s="5">
        <v>6820</v>
      </c>
      <c r="JU74" s="54">
        <v>0.197087041960467</v>
      </c>
      <c r="JV74" s="45"/>
      <c r="JW74" s="45"/>
      <c r="JX74" s="45"/>
      <c r="JY74" s="45"/>
      <c r="JZ74" s="45"/>
      <c r="KA74" s="45"/>
      <c r="KB74" s="45"/>
      <c r="KC74" s="45"/>
      <c r="KD74" s="47">
        <v>858</v>
      </c>
      <c r="KE74" s="53">
        <v>5.0694444444444441E-3</v>
      </c>
      <c r="KF74" s="53">
        <v>5.3125000000000004E-3</v>
      </c>
      <c r="KG74" s="53">
        <v>1.2766203703703703E-2</v>
      </c>
      <c r="KH74" s="49">
        <v>4721</v>
      </c>
      <c r="KI74" s="53">
        <v>6.5277777777777782E-3</v>
      </c>
      <c r="KJ74" s="53">
        <v>1.5706018518518518E-2</v>
      </c>
      <c r="KK74" s="49">
        <v>9845</v>
      </c>
      <c r="KL74" s="53">
        <v>5.9687499999999998E-2</v>
      </c>
      <c r="KM74" s="53">
        <v>0.24204861111111112</v>
      </c>
      <c r="KN74" s="53">
        <v>6.3414351851851847E-2</v>
      </c>
      <c r="KO74" s="49">
        <v>3608</v>
      </c>
      <c r="KP74" s="53">
        <v>7.5231481481481483E-2</v>
      </c>
      <c r="KQ74" s="53">
        <v>0.47306712962962966</v>
      </c>
      <c r="KR74" s="49">
        <v>1467</v>
      </c>
      <c r="KS74" s="53">
        <v>7.8680555555555559E-2</v>
      </c>
      <c r="KT74" s="53">
        <v>0.64059027777777777</v>
      </c>
      <c r="KU74" s="49">
        <v>500</v>
      </c>
      <c r="KV74" s="49">
        <v>97</v>
      </c>
      <c r="KW74" s="49">
        <v>205</v>
      </c>
      <c r="KX74" s="49"/>
      <c r="KY74" s="49"/>
      <c r="KZ74" s="49">
        <v>84</v>
      </c>
      <c r="LA74" s="49">
        <v>109</v>
      </c>
      <c r="LB74" s="49"/>
      <c r="LC74" s="49">
        <v>5</v>
      </c>
      <c r="LD74" s="49">
        <v>372</v>
      </c>
      <c r="LE74" s="55">
        <v>0.74399999999999999</v>
      </c>
      <c r="LF74" s="56">
        <v>0.23886639676113361</v>
      </c>
      <c r="LG74" s="57">
        <v>59</v>
      </c>
      <c r="LH74" s="57">
        <v>247</v>
      </c>
      <c r="LI74" s="56">
        <v>0.87470449172576836</v>
      </c>
      <c r="LJ74" s="57">
        <v>370</v>
      </c>
      <c r="LK74" s="57">
        <v>423</v>
      </c>
      <c r="LL74" s="56">
        <v>0.89568345323741005</v>
      </c>
      <c r="LM74" s="57">
        <v>249</v>
      </c>
      <c r="LN74" s="57">
        <v>278</v>
      </c>
      <c r="LO74" s="56">
        <v>0.98920863309352514</v>
      </c>
      <c r="LP74" s="57">
        <v>275</v>
      </c>
      <c r="LQ74" s="56">
        <v>0.75</v>
      </c>
      <c r="LR74" s="57">
        <v>57</v>
      </c>
      <c r="LS74" s="57">
        <v>76</v>
      </c>
      <c r="LT74" s="56">
        <v>0</v>
      </c>
      <c r="LU74" s="57"/>
      <c r="LV74" s="57"/>
      <c r="LW74" s="56">
        <v>0</v>
      </c>
      <c r="LX74" s="57"/>
      <c r="LY74" s="57"/>
      <c r="LZ74" s="56">
        <v>0.7142857142857143</v>
      </c>
      <c r="MA74" s="57">
        <v>195</v>
      </c>
      <c r="MB74" s="57">
        <v>273</v>
      </c>
      <c r="MC74" s="45">
        <v>6668</v>
      </c>
      <c r="MD74" s="45"/>
      <c r="ME74" s="45"/>
      <c r="MF74" s="45"/>
      <c r="MG74" s="45"/>
      <c r="MH74" s="45"/>
      <c r="MI74" s="45"/>
      <c r="MJ74" s="45"/>
      <c r="MK74" s="45"/>
      <c r="ML74" s="45"/>
      <c r="MM74" s="45"/>
      <c r="MN74" s="45"/>
      <c r="MO74" s="45"/>
      <c r="MP74" s="45"/>
      <c r="MQ74" s="45"/>
      <c r="MR74" s="45"/>
      <c r="MS74" s="45"/>
      <c r="MT74" s="45"/>
      <c r="MU74" s="45"/>
      <c r="MV74" s="45"/>
      <c r="MW74" s="45"/>
      <c r="MX74" s="45"/>
      <c r="MY74" s="45"/>
      <c r="MZ74" s="45"/>
      <c r="NA74" s="45"/>
      <c r="NB74" s="45"/>
      <c r="NC74" s="45"/>
      <c r="ND74" s="45"/>
      <c r="NE74" s="45"/>
      <c r="NF74" s="45"/>
      <c r="NG74" s="45"/>
      <c r="NH74" s="45"/>
      <c r="NI74" s="45"/>
      <c r="NJ74" s="45"/>
      <c r="NK74" s="45"/>
      <c r="NL74" s="45"/>
      <c r="NM74" s="45"/>
      <c r="NN74" s="5">
        <v>13069</v>
      </c>
      <c r="NO74" s="5">
        <v>19737</v>
      </c>
      <c r="NP74" s="17">
        <v>0.66215736940771142</v>
      </c>
      <c r="NQ74" s="5">
        <v>13069</v>
      </c>
      <c r="NR74" s="5">
        <v>11708</v>
      </c>
      <c r="NS74" s="5">
        <v>696</v>
      </c>
      <c r="NT74" s="5">
        <v>436</v>
      </c>
      <c r="NU74" s="5">
        <v>229</v>
      </c>
      <c r="NV74" s="58">
        <v>0.25382716049382714</v>
      </c>
      <c r="NW74" s="49">
        <v>3084</v>
      </c>
      <c r="NX74" s="49">
        <v>12150</v>
      </c>
      <c r="NY74" s="45"/>
      <c r="NZ74" s="58">
        <v>0.24750063009325379</v>
      </c>
      <c r="OA74" s="49">
        <v>2946</v>
      </c>
      <c r="OB74" s="49">
        <v>11903</v>
      </c>
      <c r="OC74" s="58">
        <v>0.1111111111111111</v>
      </c>
      <c r="OD74" s="49">
        <v>1</v>
      </c>
      <c r="OE74" s="49">
        <v>9</v>
      </c>
      <c r="OF74" s="58">
        <v>0.57563025210084029</v>
      </c>
      <c r="OG74" s="49">
        <v>137</v>
      </c>
      <c r="OH74" s="49">
        <v>238</v>
      </c>
      <c r="OI74" s="58">
        <v>0</v>
      </c>
      <c r="OJ74" s="49">
        <v>0</v>
      </c>
      <c r="OK74" s="49">
        <v>0</v>
      </c>
      <c r="OL74" s="49">
        <v>13748.260770999999</v>
      </c>
      <c r="OM74" s="49">
        <v>13702.189675999998</v>
      </c>
      <c r="ON74" s="64">
        <v>3.3513859999999998</v>
      </c>
      <c r="OO74" s="64">
        <v>42.719709000000002</v>
      </c>
      <c r="OP74" s="49">
        <v>0</v>
      </c>
      <c r="OQ74" s="58">
        <v>0.77456790123456787</v>
      </c>
      <c r="OR74" s="49">
        <v>9411</v>
      </c>
      <c r="OS74" s="49">
        <v>12150</v>
      </c>
      <c r="OT74" s="45"/>
      <c r="OU74" s="58">
        <v>0.77686297572040663</v>
      </c>
      <c r="OV74" s="49">
        <v>9247</v>
      </c>
      <c r="OW74" s="49">
        <v>11903</v>
      </c>
      <c r="OX74" s="58">
        <v>0.88888888888888884</v>
      </c>
      <c r="OY74" s="49">
        <v>8</v>
      </c>
      <c r="OZ74" s="49">
        <v>9</v>
      </c>
      <c r="PA74" s="58">
        <v>0.65546218487394958</v>
      </c>
      <c r="PB74" s="49">
        <v>156</v>
      </c>
      <c r="PC74" s="49">
        <v>238</v>
      </c>
      <c r="PD74" s="58">
        <v>0</v>
      </c>
      <c r="PE74" s="49">
        <v>0</v>
      </c>
      <c r="PF74" s="49">
        <v>0</v>
      </c>
      <c r="PG74" s="49">
        <v>1206</v>
      </c>
      <c r="PH74" s="49">
        <v>13069</v>
      </c>
      <c r="PI74" s="54">
        <v>9.2279439895936954E-2</v>
      </c>
      <c r="PJ74" s="49">
        <v>427.08196699999996</v>
      </c>
      <c r="PK74" s="49">
        <v>419.95920399999994</v>
      </c>
      <c r="PL74" s="49">
        <v>0.13805500000000001</v>
      </c>
      <c r="PM74" s="49">
        <v>6.9847079999999986</v>
      </c>
      <c r="PN74" s="49">
        <v>0</v>
      </c>
      <c r="PO74" s="49">
        <v>12640</v>
      </c>
      <c r="PP74" s="55">
        <v>0.82183544303797473</v>
      </c>
      <c r="PQ74" s="55">
        <v>0.14628164556962026</v>
      </c>
      <c r="PR74" s="55">
        <v>2.5158227848101265E-2</v>
      </c>
      <c r="PS74" s="55">
        <v>6.7246835443037977E-3</v>
      </c>
      <c r="PT74" s="59"/>
      <c r="PU74" s="49">
        <v>3608</v>
      </c>
      <c r="PV74" s="49">
        <v>2195</v>
      </c>
      <c r="PW74" s="60">
        <v>0.60837028824833705</v>
      </c>
      <c r="PX74" s="53">
        <v>8.1018518518518517E-2</v>
      </c>
      <c r="PY74" s="53">
        <v>0.5174305555555555</v>
      </c>
      <c r="PZ74" s="49">
        <v>949</v>
      </c>
      <c r="QA74" s="60">
        <v>0.26302660753880264</v>
      </c>
      <c r="QB74" s="49">
        <v>1547</v>
      </c>
      <c r="QC74" s="60">
        <v>0.42876940133037694</v>
      </c>
      <c r="QD74" s="59"/>
      <c r="QE74" s="49">
        <v>1467</v>
      </c>
      <c r="QF74" s="49">
        <v>330</v>
      </c>
      <c r="QG74" s="60">
        <v>0.22494887525562371</v>
      </c>
      <c r="QH74" s="53">
        <v>4.010416666666667E-2</v>
      </c>
      <c r="QI74" s="53">
        <v>0.45607638888888891</v>
      </c>
    </row>
    <row r="75" spans="1:451" ht="15" x14ac:dyDescent="0.25">
      <c r="A75" s="46">
        <v>46113</v>
      </c>
      <c r="B75" s="2" t="s">
        <v>3</v>
      </c>
      <c r="C75" s="61"/>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9">
        <v>50</v>
      </c>
      <c r="EC75" s="62">
        <v>552</v>
      </c>
      <c r="ED75" s="49">
        <f t="shared" si="0"/>
        <v>6661</v>
      </c>
      <c r="EE75" s="50">
        <f t="shared" si="1"/>
        <v>8.2870439873892809E-2</v>
      </c>
      <c r="EF75" s="45" t="s">
        <v>1007</v>
      </c>
      <c r="EG75" s="45" t="s">
        <v>1007</v>
      </c>
      <c r="EH75" s="45" t="s">
        <v>1007</v>
      </c>
      <c r="EI75" s="45" t="s">
        <v>1007</v>
      </c>
      <c r="EJ75" s="45" t="s">
        <v>1007</v>
      </c>
      <c r="EK75" s="45" t="s">
        <v>1007</v>
      </c>
      <c r="EL75" s="45" t="s">
        <v>1007</v>
      </c>
      <c r="EM75" s="45" t="s">
        <v>1007</v>
      </c>
      <c r="EN75" s="57">
        <v>6661</v>
      </c>
      <c r="EO75" s="47">
        <v>153</v>
      </c>
      <c r="EP75" s="47">
        <v>952</v>
      </c>
      <c r="EQ75" s="47">
        <v>11</v>
      </c>
      <c r="ER75" s="47"/>
      <c r="ES75" s="47">
        <v>2373</v>
      </c>
      <c r="ET75" s="47">
        <v>367</v>
      </c>
      <c r="EU75" s="47">
        <v>1014</v>
      </c>
      <c r="EV75" s="47">
        <v>416</v>
      </c>
      <c r="EW75" s="57"/>
      <c r="EX75" s="47">
        <v>443</v>
      </c>
      <c r="EY75" s="47">
        <v>582</v>
      </c>
      <c r="EZ75" s="47">
        <v>6661</v>
      </c>
      <c r="FA75" s="47">
        <v>196</v>
      </c>
      <c r="FB75" s="47">
        <v>4</v>
      </c>
      <c r="FC75" s="47">
        <v>193</v>
      </c>
      <c r="FD75" s="47">
        <v>43</v>
      </c>
      <c r="FE75" s="47">
        <v>3</v>
      </c>
      <c r="FF75" s="47">
        <v>70</v>
      </c>
      <c r="FG75" s="47">
        <v>85</v>
      </c>
      <c r="FH75" s="47">
        <v>753</v>
      </c>
      <c r="FI75" s="47">
        <v>11</v>
      </c>
      <c r="FJ75" s="47">
        <v>8</v>
      </c>
      <c r="FK75" s="47">
        <v>116</v>
      </c>
      <c r="FL75" s="47">
        <v>559</v>
      </c>
      <c r="FM75" s="47">
        <v>21</v>
      </c>
      <c r="FN75" s="47">
        <v>284</v>
      </c>
      <c r="FO75" s="47">
        <v>43</v>
      </c>
      <c r="FP75" s="47">
        <v>2</v>
      </c>
      <c r="FQ75" s="47">
        <v>0</v>
      </c>
      <c r="FR75" s="47">
        <v>5</v>
      </c>
      <c r="FS75" s="47">
        <v>1001</v>
      </c>
      <c r="FT75" s="47">
        <v>39</v>
      </c>
      <c r="FU75" s="47">
        <v>56</v>
      </c>
      <c r="FV75" s="47">
        <v>3</v>
      </c>
      <c r="FW75" s="47">
        <v>327</v>
      </c>
      <c r="FX75" s="47">
        <v>1</v>
      </c>
      <c r="FY75" s="47">
        <v>211</v>
      </c>
      <c r="FZ75" s="47">
        <v>27</v>
      </c>
      <c r="GA75" s="47">
        <v>247</v>
      </c>
      <c r="GB75" s="47">
        <v>573</v>
      </c>
      <c r="GC75" s="47">
        <v>7</v>
      </c>
      <c r="GD75" s="47">
        <v>198</v>
      </c>
      <c r="GE75" s="47">
        <v>77</v>
      </c>
      <c r="GF75" s="47">
        <v>176</v>
      </c>
      <c r="GG75" s="47">
        <v>287</v>
      </c>
      <c r="GH75" s="47">
        <v>189</v>
      </c>
      <c r="GI75" s="47">
        <v>281</v>
      </c>
      <c r="GJ75" s="47" t="s">
        <v>1007</v>
      </c>
      <c r="GK75" s="47">
        <v>133</v>
      </c>
      <c r="GL75" s="47">
        <v>58</v>
      </c>
      <c r="GM75" s="47">
        <v>5</v>
      </c>
      <c r="GN75" s="47" t="s">
        <v>1007</v>
      </c>
      <c r="GO75" s="47">
        <v>0</v>
      </c>
      <c r="GP75" s="47" t="s">
        <v>1007</v>
      </c>
      <c r="GQ75" s="47" t="s">
        <v>1007</v>
      </c>
      <c r="GR75" s="47" t="s">
        <v>1007</v>
      </c>
      <c r="GS75" s="47" t="s">
        <v>1007</v>
      </c>
      <c r="GT75" s="47" t="s">
        <v>1007</v>
      </c>
      <c r="GU75" s="47">
        <v>2</v>
      </c>
      <c r="GV75" s="47" t="s">
        <v>1007</v>
      </c>
      <c r="GW75" s="47"/>
      <c r="GX75" s="47">
        <v>28</v>
      </c>
      <c r="GY75" s="47" t="s">
        <v>1007</v>
      </c>
      <c r="GZ75" s="47" t="s">
        <v>1007</v>
      </c>
      <c r="HA75" s="47" t="s">
        <v>1007</v>
      </c>
      <c r="HB75" s="47" t="s">
        <v>1007</v>
      </c>
      <c r="HC75" s="47">
        <v>1</v>
      </c>
      <c r="HD75" s="47">
        <v>1</v>
      </c>
      <c r="HE75" s="47" t="s">
        <v>1007</v>
      </c>
      <c r="HF75" s="47">
        <v>4</v>
      </c>
      <c r="HG75" s="47">
        <v>1</v>
      </c>
      <c r="HH75" s="47">
        <v>1</v>
      </c>
      <c r="HI75" s="47">
        <v>3</v>
      </c>
      <c r="HJ75" s="47" t="s">
        <v>1007</v>
      </c>
      <c r="HK75" s="47" t="s">
        <v>1007</v>
      </c>
      <c r="HL75" s="47" t="s">
        <v>1007</v>
      </c>
      <c r="HM75" s="47">
        <v>0</v>
      </c>
      <c r="HN75" s="47">
        <v>0</v>
      </c>
      <c r="HO75" s="47">
        <v>0</v>
      </c>
      <c r="HP75" s="47" t="s">
        <v>1007</v>
      </c>
      <c r="HQ75" s="47" t="s">
        <v>1007</v>
      </c>
      <c r="HR75" s="47" t="s">
        <v>1007</v>
      </c>
      <c r="HS75" s="47" t="s">
        <v>1007</v>
      </c>
      <c r="HT75" s="47" t="s">
        <v>1007</v>
      </c>
      <c r="HU75" s="47" t="s">
        <v>1007</v>
      </c>
      <c r="HV75" s="47" t="s">
        <v>1007</v>
      </c>
      <c r="HW75" s="47">
        <v>1</v>
      </c>
      <c r="HX75" s="47">
        <v>0</v>
      </c>
      <c r="HY75" s="47" t="s">
        <v>1007</v>
      </c>
      <c r="HZ75" s="47" t="s">
        <v>1007</v>
      </c>
      <c r="IA75" s="47" t="s">
        <v>1007</v>
      </c>
      <c r="IB75" s="47" t="s">
        <v>1007</v>
      </c>
      <c r="IC75" s="47">
        <v>6</v>
      </c>
      <c r="ID75" s="47">
        <v>1</v>
      </c>
      <c r="IE75" s="47">
        <v>0</v>
      </c>
      <c r="IF75" s="47">
        <v>2</v>
      </c>
      <c r="IG75" s="47">
        <v>0</v>
      </c>
      <c r="IH75" s="47">
        <v>2</v>
      </c>
      <c r="II75" s="47" t="s">
        <v>1007</v>
      </c>
      <c r="IJ75" s="47">
        <v>1</v>
      </c>
      <c r="IK75" s="47" t="s">
        <v>1007</v>
      </c>
      <c r="IL75" s="47">
        <v>143</v>
      </c>
      <c r="IM75" s="47">
        <v>115</v>
      </c>
      <c r="IN75" s="47">
        <v>5</v>
      </c>
      <c r="IO75" s="47">
        <v>0</v>
      </c>
      <c r="IP75" s="47">
        <v>8</v>
      </c>
      <c r="IQ75" s="47" t="s">
        <v>1007</v>
      </c>
      <c r="IR75" s="47">
        <v>9</v>
      </c>
      <c r="IS75" s="47">
        <v>0</v>
      </c>
      <c r="IT75" s="47" t="s">
        <v>1007</v>
      </c>
      <c r="IU75" s="47" t="s">
        <v>1007</v>
      </c>
      <c r="IV75" s="47" t="s">
        <v>1007</v>
      </c>
      <c r="IW75" s="47" t="s">
        <v>1007</v>
      </c>
      <c r="IX75" s="47" t="s">
        <v>1007</v>
      </c>
      <c r="IY75" s="47" t="s">
        <v>1007</v>
      </c>
      <c r="IZ75" s="47" t="s">
        <v>1007</v>
      </c>
      <c r="JA75" s="47" t="s">
        <v>1007</v>
      </c>
      <c r="JB75" s="47" t="s">
        <v>1007</v>
      </c>
      <c r="JC75" s="47">
        <v>1</v>
      </c>
      <c r="JD75" s="47" t="s">
        <v>1007</v>
      </c>
      <c r="JE75" s="47" t="s">
        <v>1007</v>
      </c>
      <c r="JF75" s="47" t="s">
        <v>1007</v>
      </c>
      <c r="JG75" s="47">
        <v>27</v>
      </c>
      <c r="JH75" s="47" t="s">
        <v>1007</v>
      </c>
      <c r="JI75" s="47">
        <v>0</v>
      </c>
      <c r="JJ75" s="47" t="s">
        <v>1007</v>
      </c>
      <c r="JK75" s="47" t="s">
        <v>1007</v>
      </c>
      <c r="JL75" s="47">
        <v>1</v>
      </c>
      <c r="JM75" s="47">
        <v>6</v>
      </c>
      <c r="JN75" s="47">
        <v>149</v>
      </c>
      <c r="JO75" s="63">
        <v>2.3726851851851851E-3</v>
      </c>
      <c r="JP75" s="52">
        <v>2.673611111111111E-3</v>
      </c>
      <c r="JQ75" s="47">
        <v>360</v>
      </c>
      <c r="JR75" s="63">
        <v>3.9351851851851852E-4</v>
      </c>
      <c r="JS75" s="52">
        <v>1.9560185185185184E-3</v>
      </c>
      <c r="JT75" s="5">
        <v>1272</v>
      </c>
      <c r="JU75" s="54">
        <v>0.19096231797027474</v>
      </c>
      <c r="JV75" s="45"/>
      <c r="JW75" s="45"/>
      <c r="JX75" s="45"/>
      <c r="JY75" s="45"/>
      <c r="JZ75" s="45"/>
      <c r="KA75" s="45"/>
      <c r="KB75" s="45"/>
      <c r="KC75" s="45"/>
      <c r="KD75" s="47">
        <v>149</v>
      </c>
      <c r="KE75" s="53">
        <v>4.4560185185185189E-3</v>
      </c>
      <c r="KF75" s="53">
        <v>4.1435185185185186E-3</v>
      </c>
      <c r="KG75" s="53">
        <v>1.0567129629629629E-2</v>
      </c>
      <c r="KH75" s="47">
        <v>943</v>
      </c>
      <c r="KI75" s="53">
        <v>5.7407407407407407E-3</v>
      </c>
      <c r="KJ75" s="53">
        <v>1.224537037037037E-2</v>
      </c>
      <c r="KK75" s="49">
        <v>1820</v>
      </c>
      <c r="KL75" s="53">
        <v>6.4629629629629634E-2</v>
      </c>
      <c r="KM75" s="53">
        <v>0.23087962962962963</v>
      </c>
      <c r="KN75" s="53">
        <v>6.9166666666666668E-2</v>
      </c>
      <c r="KO75" s="49">
        <v>752</v>
      </c>
      <c r="KP75" s="53">
        <v>6.9618055555555558E-2</v>
      </c>
      <c r="KQ75" s="53">
        <v>0.46024305555555556</v>
      </c>
      <c r="KR75" s="49">
        <v>387</v>
      </c>
      <c r="KS75" s="53">
        <v>9.2812500000000006E-2</v>
      </c>
      <c r="KT75" s="53">
        <v>0.70322916666666668</v>
      </c>
      <c r="KU75" s="57">
        <v>57</v>
      </c>
      <c r="KV75" s="49">
        <v>2</v>
      </c>
      <c r="KW75" s="49">
        <v>25</v>
      </c>
      <c r="KX75" s="49"/>
      <c r="KY75" s="49"/>
      <c r="KZ75" s="49">
        <v>14</v>
      </c>
      <c r="LA75" s="49">
        <v>16</v>
      </c>
      <c r="LB75" s="49"/>
      <c r="LC75" s="49" t="s">
        <v>1007</v>
      </c>
      <c r="LD75" s="49">
        <v>51</v>
      </c>
      <c r="LE75" s="58">
        <v>0.89473684210526316</v>
      </c>
      <c r="LF75" s="45" t="s">
        <v>1007</v>
      </c>
      <c r="LG75" s="45" t="s">
        <v>1007</v>
      </c>
      <c r="LH75" s="45" t="s">
        <v>1007</v>
      </c>
      <c r="LI75" s="45" t="s">
        <v>1007</v>
      </c>
      <c r="LJ75" s="45" t="s">
        <v>1007</v>
      </c>
      <c r="LK75" s="45" t="s">
        <v>1007</v>
      </c>
      <c r="LL75" s="45" t="s">
        <v>1007</v>
      </c>
      <c r="LM75" s="45" t="s">
        <v>1007</v>
      </c>
      <c r="LN75" s="45" t="s">
        <v>1007</v>
      </c>
      <c r="LO75" s="45" t="s">
        <v>1007</v>
      </c>
      <c r="LP75" s="45" t="s">
        <v>1007</v>
      </c>
      <c r="LQ75" s="45" t="s">
        <v>1007</v>
      </c>
      <c r="LR75" s="45" t="s">
        <v>1007</v>
      </c>
      <c r="LS75" s="45" t="s">
        <v>1007</v>
      </c>
      <c r="LT75" s="45" t="s">
        <v>1007</v>
      </c>
      <c r="LU75" s="45" t="s">
        <v>1007</v>
      </c>
      <c r="LV75" s="45" t="s">
        <v>1007</v>
      </c>
      <c r="LW75" s="45" t="s">
        <v>1007</v>
      </c>
      <c r="LX75" s="45" t="s">
        <v>1007</v>
      </c>
      <c r="LY75" s="45" t="s">
        <v>1007</v>
      </c>
      <c r="LZ75" s="45" t="s">
        <v>1007</v>
      </c>
      <c r="MA75" s="45" t="s">
        <v>1007</v>
      </c>
      <c r="MB75" s="45" t="s">
        <v>1007</v>
      </c>
      <c r="MC75" s="45">
        <v>1455</v>
      </c>
      <c r="MD75" s="45"/>
      <c r="ME75" s="45"/>
      <c r="MF75" s="45"/>
      <c r="MG75" s="45"/>
      <c r="MH75" s="45"/>
      <c r="MI75" s="45"/>
      <c r="MJ75" s="45"/>
      <c r="MK75" s="45"/>
      <c r="ML75" s="45"/>
      <c r="MM75" s="45"/>
      <c r="MN75" s="45"/>
      <c r="MO75" s="45"/>
      <c r="MP75" s="45"/>
      <c r="MQ75" s="45"/>
      <c r="MR75" s="45"/>
      <c r="MS75" s="45"/>
      <c r="MT75" s="45"/>
      <c r="MU75" s="45"/>
      <c r="MV75" s="45"/>
      <c r="MW75" s="45"/>
      <c r="MX75" s="45"/>
      <c r="MY75" s="45"/>
      <c r="MZ75" s="45"/>
      <c r="NA75" s="45"/>
      <c r="NB75" s="45"/>
      <c r="NC75" s="45"/>
      <c r="ND75" s="45"/>
      <c r="NE75" s="45"/>
      <c r="NF75" s="45"/>
      <c r="NG75" s="45"/>
      <c r="NH75" s="45"/>
      <c r="NI75" s="45"/>
      <c r="NJ75" s="45"/>
      <c r="NK75" s="45"/>
      <c r="NL75" s="45"/>
      <c r="NM75" s="45"/>
      <c r="NN75" s="5">
        <v>2449</v>
      </c>
      <c r="NO75" s="5">
        <v>3904</v>
      </c>
      <c r="NP75" s="17">
        <v>0.62730532786885251</v>
      </c>
      <c r="NQ75" s="5">
        <v>2449</v>
      </c>
      <c r="NR75" s="5">
        <v>1792</v>
      </c>
      <c r="NS75" s="5">
        <v>630</v>
      </c>
      <c r="NT75" s="5">
        <v>1</v>
      </c>
      <c r="NU75" s="5">
        <v>26</v>
      </c>
      <c r="NV75" s="58">
        <v>0.23466981132075471</v>
      </c>
      <c r="NW75" s="49">
        <v>398</v>
      </c>
      <c r="NX75" s="49">
        <v>1696</v>
      </c>
      <c r="NY75" s="45"/>
      <c r="NZ75" s="58">
        <v>0.23480825958702065</v>
      </c>
      <c r="OA75" s="49">
        <v>398</v>
      </c>
      <c r="OB75" s="49">
        <v>1695</v>
      </c>
      <c r="OC75" s="58">
        <v>0</v>
      </c>
      <c r="OD75" s="49">
        <v>0</v>
      </c>
      <c r="OE75" s="49">
        <v>1</v>
      </c>
      <c r="OF75" s="58">
        <v>0</v>
      </c>
      <c r="OG75" s="49">
        <v>0</v>
      </c>
      <c r="OH75" s="49">
        <v>0</v>
      </c>
      <c r="OI75" s="58">
        <v>0</v>
      </c>
      <c r="OJ75" s="49">
        <v>0</v>
      </c>
      <c r="OK75" s="49">
        <v>0</v>
      </c>
      <c r="OL75" s="49">
        <v>2489.8118990000003</v>
      </c>
      <c r="OM75" s="49">
        <v>2489.7877330000001</v>
      </c>
      <c r="ON75" s="64">
        <v>2.4166E-2</v>
      </c>
      <c r="OO75" s="64" t="s">
        <v>1007</v>
      </c>
      <c r="OP75" s="49" t="s">
        <v>1007</v>
      </c>
      <c r="OQ75" s="58">
        <v>0.74941037735849059</v>
      </c>
      <c r="OR75" s="49">
        <v>1271</v>
      </c>
      <c r="OS75" s="49">
        <v>1696</v>
      </c>
      <c r="OT75" s="45"/>
      <c r="OU75" s="58">
        <v>0.74985250737463127</v>
      </c>
      <c r="OV75" s="49">
        <v>1271</v>
      </c>
      <c r="OW75" s="49">
        <v>1695</v>
      </c>
      <c r="OX75" s="58">
        <v>0</v>
      </c>
      <c r="OY75" s="49">
        <v>0</v>
      </c>
      <c r="OZ75" s="49">
        <v>1</v>
      </c>
      <c r="PA75" s="58">
        <v>0</v>
      </c>
      <c r="PB75" s="49">
        <v>0</v>
      </c>
      <c r="PC75" s="49">
        <v>0</v>
      </c>
      <c r="PD75" s="58">
        <v>0</v>
      </c>
      <c r="PE75" s="49">
        <v>0</v>
      </c>
      <c r="PF75" s="57">
        <v>0</v>
      </c>
      <c r="PG75" s="49">
        <v>269</v>
      </c>
      <c r="PH75" s="49">
        <v>2449</v>
      </c>
      <c r="PI75" s="54">
        <v>0.10984075132707227</v>
      </c>
      <c r="PJ75" s="49">
        <v>66.632745999999997</v>
      </c>
      <c r="PK75" s="49">
        <v>66.494691000000003</v>
      </c>
      <c r="PL75" s="49">
        <v>0.13805500000000001</v>
      </c>
      <c r="PM75" s="49" t="s">
        <v>1007</v>
      </c>
      <c r="PN75" s="49" t="s">
        <v>1007</v>
      </c>
      <c r="PO75" s="49">
        <v>2566</v>
      </c>
      <c r="PP75" s="55">
        <v>0.80826188620420891</v>
      </c>
      <c r="PQ75" s="55">
        <v>0.1558846453624318</v>
      </c>
      <c r="PR75" s="55">
        <v>2.7669524551831644E-2</v>
      </c>
      <c r="PS75" s="55">
        <v>8.1839438815276694E-3</v>
      </c>
      <c r="PT75" s="59"/>
      <c r="PU75" s="49">
        <v>752</v>
      </c>
      <c r="PV75" s="49">
        <v>456</v>
      </c>
      <c r="PW75" s="60">
        <v>0.6063829787234043</v>
      </c>
      <c r="PX75" s="53">
        <v>7.8263888888888883E-2</v>
      </c>
      <c r="PY75" s="53">
        <v>0.51906249999999998</v>
      </c>
      <c r="PZ75" s="49">
        <v>217</v>
      </c>
      <c r="QA75" s="60">
        <v>0.28856382978723405</v>
      </c>
      <c r="QB75" s="49">
        <v>310</v>
      </c>
      <c r="QC75" s="60">
        <v>0.41223404255319152</v>
      </c>
      <c r="QD75" s="59"/>
      <c r="QE75" s="49">
        <v>387</v>
      </c>
      <c r="QF75" s="49">
        <v>57</v>
      </c>
      <c r="QG75" s="60">
        <v>0.14728682170542637</v>
      </c>
      <c r="QH75" s="53">
        <v>8.7928240740740737E-2</v>
      </c>
      <c r="QI75" s="53">
        <v>0.60894675925925923</v>
      </c>
    </row>
    <row r="76" spans="1:451" ht="15" x14ac:dyDescent="0.25">
      <c r="A76" s="46">
        <v>46113</v>
      </c>
      <c r="B76" s="2" t="s">
        <v>4</v>
      </c>
      <c r="C76" s="61"/>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9">
        <v>78</v>
      </c>
      <c r="EC76" s="62">
        <v>784</v>
      </c>
      <c r="ED76" s="49">
        <f t="shared" si="0"/>
        <v>8588</v>
      </c>
      <c r="EE76" s="50">
        <f t="shared" si="1"/>
        <v>9.1290172333488587E-2</v>
      </c>
      <c r="EF76" s="45" t="s">
        <v>1007</v>
      </c>
      <c r="EG76" s="45" t="s">
        <v>1007</v>
      </c>
      <c r="EH76" s="45" t="s">
        <v>1007</v>
      </c>
      <c r="EI76" s="45" t="s">
        <v>1007</v>
      </c>
      <c r="EJ76" s="45" t="s">
        <v>1007</v>
      </c>
      <c r="EK76" s="45" t="s">
        <v>1007</v>
      </c>
      <c r="EL76" s="45" t="s">
        <v>1007</v>
      </c>
      <c r="EM76" s="45" t="s">
        <v>1007</v>
      </c>
      <c r="EN76" s="57">
        <v>8588</v>
      </c>
      <c r="EO76" s="47">
        <v>199</v>
      </c>
      <c r="EP76" s="47">
        <v>1038</v>
      </c>
      <c r="EQ76" s="47">
        <v>15</v>
      </c>
      <c r="ER76" s="47"/>
      <c r="ES76" s="47">
        <v>3297</v>
      </c>
      <c r="ET76" s="47">
        <v>485</v>
      </c>
      <c r="EU76" s="47">
        <v>1380</v>
      </c>
      <c r="EV76" s="47">
        <v>618</v>
      </c>
      <c r="EW76" s="57"/>
      <c r="EX76" s="47">
        <v>322</v>
      </c>
      <c r="EY76" s="47">
        <v>817</v>
      </c>
      <c r="EZ76" s="47">
        <v>8587</v>
      </c>
      <c r="FA76" s="47">
        <v>239</v>
      </c>
      <c r="FB76" s="47">
        <v>8</v>
      </c>
      <c r="FC76" s="47">
        <v>295</v>
      </c>
      <c r="FD76" s="47">
        <v>45</v>
      </c>
      <c r="FE76" s="47">
        <v>11</v>
      </c>
      <c r="FF76" s="47">
        <v>66</v>
      </c>
      <c r="FG76" s="47">
        <v>106</v>
      </c>
      <c r="FH76" s="47">
        <v>883</v>
      </c>
      <c r="FI76" s="47">
        <v>71</v>
      </c>
      <c r="FJ76" s="47">
        <v>9</v>
      </c>
      <c r="FK76" s="47">
        <v>155</v>
      </c>
      <c r="FL76" s="47">
        <v>754</v>
      </c>
      <c r="FM76" s="47">
        <v>29</v>
      </c>
      <c r="FN76" s="47">
        <v>348</v>
      </c>
      <c r="FO76" s="47">
        <v>63</v>
      </c>
      <c r="FP76" s="47">
        <v>12</v>
      </c>
      <c r="FQ76" s="47">
        <v>1</v>
      </c>
      <c r="FR76" s="47">
        <v>8</v>
      </c>
      <c r="FS76" s="47">
        <v>1301</v>
      </c>
      <c r="FT76" s="47">
        <v>34</v>
      </c>
      <c r="FU76" s="47">
        <v>107</v>
      </c>
      <c r="FV76" s="47">
        <v>4</v>
      </c>
      <c r="FW76" s="47">
        <v>353</v>
      </c>
      <c r="FX76" s="47">
        <v>4</v>
      </c>
      <c r="FY76" s="47">
        <v>271</v>
      </c>
      <c r="FZ76" s="47">
        <v>31</v>
      </c>
      <c r="GA76" s="47">
        <v>519</v>
      </c>
      <c r="GB76" s="47">
        <v>770</v>
      </c>
      <c r="GC76" s="47">
        <v>9</v>
      </c>
      <c r="GD76" s="47">
        <v>269</v>
      </c>
      <c r="GE76" s="47">
        <v>94</v>
      </c>
      <c r="GF76" s="47">
        <v>300</v>
      </c>
      <c r="GG76" s="47">
        <v>306</v>
      </c>
      <c r="GH76" s="47">
        <v>188</v>
      </c>
      <c r="GI76" s="47">
        <v>144</v>
      </c>
      <c r="GJ76" s="47" t="s">
        <v>1007</v>
      </c>
      <c r="GK76" s="47">
        <v>221</v>
      </c>
      <c r="GL76" s="47">
        <v>39</v>
      </c>
      <c r="GM76" s="47">
        <v>2</v>
      </c>
      <c r="GN76" s="47" t="s">
        <v>1007</v>
      </c>
      <c r="GO76" s="47">
        <v>2</v>
      </c>
      <c r="GP76" s="47" t="s">
        <v>1007</v>
      </c>
      <c r="GQ76" s="47" t="s">
        <v>1007</v>
      </c>
      <c r="GR76" s="47" t="s">
        <v>1007</v>
      </c>
      <c r="GS76" s="47" t="s">
        <v>1007</v>
      </c>
      <c r="GT76" s="47" t="s">
        <v>1007</v>
      </c>
      <c r="GU76" s="47">
        <v>0</v>
      </c>
      <c r="GV76" s="47" t="s">
        <v>1007</v>
      </c>
      <c r="GW76" s="47"/>
      <c r="GX76" s="47">
        <v>43</v>
      </c>
      <c r="GY76" s="47" t="s">
        <v>1007</v>
      </c>
      <c r="GZ76" s="47" t="s">
        <v>1007</v>
      </c>
      <c r="HA76" s="47" t="s">
        <v>1007</v>
      </c>
      <c r="HB76" s="47" t="s">
        <v>1007</v>
      </c>
      <c r="HC76" s="47">
        <v>0</v>
      </c>
      <c r="HD76" s="47">
        <v>0</v>
      </c>
      <c r="HE76" s="47" t="s">
        <v>1007</v>
      </c>
      <c r="HF76" s="47">
        <v>4</v>
      </c>
      <c r="HG76" s="47">
        <v>0</v>
      </c>
      <c r="HH76" s="47">
        <v>1</v>
      </c>
      <c r="HI76" s="47">
        <v>6</v>
      </c>
      <c r="HJ76" s="47" t="s">
        <v>1007</v>
      </c>
      <c r="HK76" s="47" t="s">
        <v>1007</v>
      </c>
      <c r="HL76" s="47" t="s">
        <v>1007</v>
      </c>
      <c r="HM76" s="47">
        <v>0</v>
      </c>
      <c r="HN76" s="47">
        <v>0</v>
      </c>
      <c r="HO76" s="47">
        <v>0</v>
      </c>
      <c r="HP76" s="47" t="s">
        <v>1007</v>
      </c>
      <c r="HQ76" s="47" t="s">
        <v>1007</v>
      </c>
      <c r="HR76" s="47" t="s">
        <v>1007</v>
      </c>
      <c r="HS76" s="47" t="s">
        <v>1007</v>
      </c>
      <c r="HT76" s="47" t="s">
        <v>1007</v>
      </c>
      <c r="HU76" s="47" t="s">
        <v>1007</v>
      </c>
      <c r="HV76" s="47" t="s">
        <v>1007</v>
      </c>
      <c r="HW76" s="47">
        <v>0</v>
      </c>
      <c r="HX76" s="47">
        <v>1</v>
      </c>
      <c r="HY76" s="47" t="s">
        <v>1007</v>
      </c>
      <c r="HZ76" s="47" t="s">
        <v>1007</v>
      </c>
      <c r="IA76" s="47" t="s">
        <v>1007</v>
      </c>
      <c r="IB76" s="47" t="s">
        <v>1007</v>
      </c>
      <c r="IC76" s="47">
        <v>8</v>
      </c>
      <c r="ID76" s="47">
        <v>2</v>
      </c>
      <c r="IE76" s="47">
        <v>0</v>
      </c>
      <c r="IF76" s="47">
        <v>0</v>
      </c>
      <c r="IG76" s="47">
        <v>0</v>
      </c>
      <c r="IH76" s="47">
        <v>0</v>
      </c>
      <c r="II76" s="47" t="s">
        <v>1007</v>
      </c>
      <c r="IJ76" s="47">
        <v>0</v>
      </c>
      <c r="IK76" s="47" t="s">
        <v>1007</v>
      </c>
      <c r="IL76" s="47">
        <v>185</v>
      </c>
      <c r="IM76" s="47">
        <v>204</v>
      </c>
      <c r="IN76" s="47">
        <v>0</v>
      </c>
      <c r="IO76" s="47">
        <v>1</v>
      </c>
      <c r="IP76" s="47">
        <v>12</v>
      </c>
      <c r="IQ76" s="47" t="s">
        <v>1007</v>
      </c>
      <c r="IR76" s="47">
        <v>0</v>
      </c>
      <c r="IS76" s="47">
        <v>0</v>
      </c>
      <c r="IT76" s="47" t="s">
        <v>1007</v>
      </c>
      <c r="IU76" s="47" t="s">
        <v>1007</v>
      </c>
      <c r="IV76" s="47" t="s">
        <v>1007</v>
      </c>
      <c r="IW76" s="47" t="s">
        <v>1007</v>
      </c>
      <c r="IX76" s="47" t="s">
        <v>1007</v>
      </c>
      <c r="IY76" s="47" t="s">
        <v>1007</v>
      </c>
      <c r="IZ76" s="47" t="s">
        <v>1007</v>
      </c>
      <c r="JA76" s="47" t="s">
        <v>1007</v>
      </c>
      <c r="JB76" s="47" t="s">
        <v>1007</v>
      </c>
      <c r="JC76" s="47">
        <v>2</v>
      </c>
      <c r="JD76" s="47" t="s">
        <v>1007</v>
      </c>
      <c r="JE76" s="47" t="s">
        <v>1007</v>
      </c>
      <c r="JF76" s="47" t="s">
        <v>1007</v>
      </c>
      <c r="JG76" s="47">
        <v>38</v>
      </c>
      <c r="JH76" s="47" t="s">
        <v>1007</v>
      </c>
      <c r="JI76" s="47">
        <v>1</v>
      </c>
      <c r="JJ76" s="47" t="s">
        <v>1007</v>
      </c>
      <c r="JK76" s="47" t="s">
        <v>1007</v>
      </c>
      <c r="JL76" s="47">
        <v>0</v>
      </c>
      <c r="JM76" s="47">
        <v>8</v>
      </c>
      <c r="JN76" s="47">
        <v>190</v>
      </c>
      <c r="JO76" s="63">
        <v>1.2847222222222223E-3</v>
      </c>
      <c r="JP76" s="52">
        <v>2.9861111111111113E-3</v>
      </c>
      <c r="JQ76" s="47">
        <v>352</v>
      </c>
      <c r="JR76" s="63">
        <v>4.6296296296296298E-4</v>
      </c>
      <c r="JS76" s="52">
        <v>2.2106481481481482E-3</v>
      </c>
      <c r="JT76" s="5">
        <v>1644</v>
      </c>
      <c r="JU76" s="54">
        <v>0.19142990218910108</v>
      </c>
      <c r="JV76" s="45"/>
      <c r="JW76" s="45"/>
      <c r="JX76" s="45"/>
      <c r="JY76" s="45"/>
      <c r="JZ76" s="45"/>
      <c r="KA76" s="45"/>
      <c r="KB76" s="45"/>
      <c r="KC76" s="45"/>
      <c r="KD76" s="47">
        <v>190</v>
      </c>
      <c r="KE76" s="53">
        <v>5.7407407407407407E-3</v>
      </c>
      <c r="KF76" s="53">
        <v>5.3935185185185188E-3</v>
      </c>
      <c r="KG76" s="53">
        <v>1.4212962962962964E-2</v>
      </c>
      <c r="KH76" s="47">
        <v>1028</v>
      </c>
      <c r="KI76" s="53">
        <v>6.4930555555555557E-3</v>
      </c>
      <c r="KJ76" s="53">
        <v>1.6851851851851851E-2</v>
      </c>
      <c r="KK76" s="49">
        <v>2552</v>
      </c>
      <c r="KL76" s="53">
        <v>5.0300925925925923E-2</v>
      </c>
      <c r="KM76" s="53">
        <v>0.20081018518518517</v>
      </c>
      <c r="KN76" s="53">
        <v>5.1423611111111114E-2</v>
      </c>
      <c r="KO76" s="49">
        <v>1002</v>
      </c>
      <c r="KP76" s="53">
        <v>7.3587962962962966E-2</v>
      </c>
      <c r="KQ76" s="53">
        <v>0.39976851851851852</v>
      </c>
      <c r="KR76" s="49">
        <v>256</v>
      </c>
      <c r="KS76" s="53">
        <v>7.8865740740740736E-2</v>
      </c>
      <c r="KT76" s="53">
        <v>0.58149305555555553</v>
      </c>
      <c r="KU76" s="57">
        <v>133</v>
      </c>
      <c r="KV76" s="49">
        <v>21</v>
      </c>
      <c r="KW76" s="49">
        <v>56</v>
      </c>
      <c r="KX76" s="49"/>
      <c r="KY76" s="49"/>
      <c r="KZ76" s="49">
        <v>19</v>
      </c>
      <c r="LA76" s="49">
        <v>37</v>
      </c>
      <c r="LB76" s="49"/>
      <c r="LC76" s="49" t="s">
        <v>1007</v>
      </c>
      <c r="LD76" s="49">
        <v>95</v>
      </c>
      <c r="LE76" s="58">
        <v>0.7142857142857143</v>
      </c>
      <c r="LF76" s="45" t="s">
        <v>1007</v>
      </c>
      <c r="LG76" s="45" t="s">
        <v>1007</v>
      </c>
      <c r="LH76" s="45" t="s">
        <v>1007</v>
      </c>
      <c r="LI76" s="45" t="s">
        <v>1007</v>
      </c>
      <c r="LJ76" s="45" t="s">
        <v>1007</v>
      </c>
      <c r="LK76" s="45" t="s">
        <v>1007</v>
      </c>
      <c r="LL76" s="45" t="s">
        <v>1007</v>
      </c>
      <c r="LM76" s="45" t="s">
        <v>1007</v>
      </c>
      <c r="LN76" s="45" t="s">
        <v>1007</v>
      </c>
      <c r="LO76" s="45" t="s">
        <v>1007</v>
      </c>
      <c r="LP76" s="45" t="s">
        <v>1007</v>
      </c>
      <c r="LQ76" s="45" t="s">
        <v>1007</v>
      </c>
      <c r="LR76" s="45" t="s">
        <v>1007</v>
      </c>
      <c r="LS76" s="45" t="s">
        <v>1007</v>
      </c>
      <c r="LT76" s="45" t="s">
        <v>1007</v>
      </c>
      <c r="LU76" s="45" t="s">
        <v>1007</v>
      </c>
      <c r="LV76" s="45" t="s">
        <v>1007</v>
      </c>
      <c r="LW76" s="45" t="s">
        <v>1007</v>
      </c>
      <c r="LX76" s="45" t="s">
        <v>1007</v>
      </c>
      <c r="LY76" s="45" t="s">
        <v>1007</v>
      </c>
      <c r="LZ76" s="45" t="s">
        <v>1007</v>
      </c>
      <c r="MA76" s="45" t="s">
        <v>1007</v>
      </c>
      <c r="MB76" s="45" t="s">
        <v>1007</v>
      </c>
      <c r="MC76" s="45">
        <v>1770</v>
      </c>
      <c r="MD76" s="45"/>
      <c r="ME76" s="45"/>
      <c r="MF76" s="45"/>
      <c r="MG76" s="45"/>
      <c r="MH76" s="45"/>
      <c r="MI76" s="45"/>
      <c r="MJ76" s="45"/>
      <c r="MK76" s="45"/>
      <c r="ML76" s="45"/>
      <c r="MM76" s="45"/>
      <c r="MN76" s="45"/>
      <c r="MO76" s="45"/>
      <c r="MP76" s="45"/>
      <c r="MQ76" s="45"/>
      <c r="MR76" s="45"/>
      <c r="MS76" s="45"/>
      <c r="MT76" s="45"/>
      <c r="MU76" s="45"/>
      <c r="MV76" s="45"/>
      <c r="MW76" s="45"/>
      <c r="MX76" s="45"/>
      <c r="MY76" s="45"/>
      <c r="MZ76" s="45"/>
      <c r="NA76" s="45"/>
      <c r="NB76" s="45"/>
      <c r="NC76" s="45"/>
      <c r="ND76" s="45"/>
      <c r="NE76" s="45"/>
      <c r="NF76" s="45"/>
      <c r="NG76" s="45"/>
      <c r="NH76" s="45"/>
      <c r="NI76" s="45"/>
      <c r="NJ76" s="45"/>
      <c r="NK76" s="45"/>
      <c r="NL76" s="45"/>
      <c r="NM76" s="45"/>
      <c r="NN76" s="5">
        <v>3113</v>
      </c>
      <c r="NO76" s="5">
        <v>4883</v>
      </c>
      <c r="NP76" s="17">
        <v>0.63751791931189838</v>
      </c>
      <c r="NQ76" s="5">
        <v>3113</v>
      </c>
      <c r="NR76" s="5">
        <v>3017</v>
      </c>
      <c r="NS76" s="5">
        <v>2</v>
      </c>
      <c r="NT76" s="5" t="s">
        <v>1007</v>
      </c>
      <c r="NU76" s="5">
        <v>94</v>
      </c>
      <c r="NV76" s="58">
        <v>0.12094064949608063</v>
      </c>
      <c r="NW76" s="49">
        <v>432</v>
      </c>
      <c r="NX76" s="49">
        <v>3572</v>
      </c>
      <c r="NY76" s="45"/>
      <c r="NZ76" s="58">
        <v>0.12094064949608063</v>
      </c>
      <c r="OA76" s="49">
        <v>432</v>
      </c>
      <c r="OB76" s="49">
        <v>3572</v>
      </c>
      <c r="OC76" s="58">
        <v>0</v>
      </c>
      <c r="OD76" s="49">
        <v>0</v>
      </c>
      <c r="OE76" s="49">
        <v>0</v>
      </c>
      <c r="OF76" s="58">
        <v>0</v>
      </c>
      <c r="OG76" s="49">
        <v>0</v>
      </c>
      <c r="OH76" s="49">
        <v>0</v>
      </c>
      <c r="OI76" s="58">
        <v>0</v>
      </c>
      <c r="OJ76" s="49">
        <v>0</v>
      </c>
      <c r="OK76" s="49">
        <v>0</v>
      </c>
      <c r="OL76" s="49">
        <v>6158.0785459999988</v>
      </c>
      <c r="OM76" s="49">
        <v>6158.0785459999988</v>
      </c>
      <c r="ON76" s="64" t="s">
        <v>1007</v>
      </c>
      <c r="OO76" s="64" t="s">
        <v>1007</v>
      </c>
      <c r="OP76" s="49" t="s">
        <v>1007</v>
      </c>
      <c r="OQ76" s="58">
        <v>0.81466965285554316</v>
      </c>
      <c r="OR76" s="49">
        <v>2910</v>
      </c>
      <c r="OS76" s="49">
        <v>3572</v>
      </c>
      <c r="OT76" s="45"/>
      <c r="OU76" s="58">
        <v>0.81466965285554316</v>
      </c>
      <c r="OV76" s="49">
        <v>2910</v>
      </c>
      <c r="OW76" s="49">
        <v>3572</v>
      </c>
      <c r="OX76" s="58">
        <v>0</v>
      </c>
      <c r="OY76" s="49">
        <v>0</v>
      </c>
      <c r="OZ76" s="49">
        <v>0</v>
      </c>
      <c r="PA76" s="58">
        <v>0</v>
      </c>
      <c r="PB76" s="49">
        <v>0</v>
      </c>
      <c r="PC76" s="49">
        <v>0</v>
      </c>
      <c r="PD76" s="58">
        <v>0</v>
      </c>
      <c r="PE76" s="49">
        <v>0</v>
      </c>
      <c r="PF76" s="57">
        <v>0</v>
      </c>
      <c r="PG76" s="49">
        <v>189</v>
      </c>
      <c r="PH76" s="49">
        <v>3113</v>
      </c>
      <c r="PI76" s="54">
        <v>6.0713138451654353E-2</v>
      </c>
      <c r="PJ76" s="49">
        <v>80.652723999999949</v>
      </c>
      <c r="PK76" s="49">
        <v>80.652723999999949</v>
      </c>
      <c r="PL76" s="49" t="s">
        <v>1007</v>
      </c>
      <c r="PM76" s="49" t="s">
        <v>1007</v>
      </c>
      <c r="PN76" s="49" t="s">
        <v>1007</v>
      </c>
      <c r="PO76" s="49">
        <v>3196</v>
      </c>
      <c r="PP76" s="55">
        <v>0.80100125156445556</v>
      </c>
      <c r="PQ76" s="55">
        <v>0.15269086357947434</v>
      </c>
      <c r="PR76" s="55">
        <v>3.7546933667083858E-2</v>
      </c>
      <c r="PS76" s="55">
        <v>8.7609511889862324E-3</v>
      </c>
      <c r="PT76" s="59"/>
      <c r="PU76" s="49">
        <v>1002</v>
      </c>
      <c r="PV76" s="49">
        <v>570</v>
      </c>
      <c r="PW76" s="60">
        <v>0.56886227544910184</v>
      </c>
      <c r="PX76" s="53">
        <v>8.6608796296296295E-2</v>
      </c>
      <c r="PY76" s="53">
        <v>0.42907407407407405</v>
      </c>
      <c r="PZ76" s="49">
        <v>214</v>
      </c>
      <c r="QA76" s="60">
        <v>0.21357285429141717</v>
      </c>
      <c r="QB76" s="49">
        <v>411</v>
      </c>
      <c r="QC76" s="60">
        <v>0.41017964071856289</v>
      </c>
      <c r="QD76" s="59"/>
      <c r="QE76" s="49">
        <v>256</v>
      </c>
      <c r="QF76" s="49">
        <v>70</v>
      </c>
      <c r="QG76" s="60">
        <v>0.2734375</v>
      </c>
      <c r="QH76" s="53">
        <v>6.6192129629629629E-2</v>
      </c>
      <c r="QI76" s="53">
        <v>0.52194444444444443</v>
      </c>
    </row>
    <row r="77" spans="1:451" ht="15" x14ac:dyDescent="0.25">
      <c r="A77" s="46">
        <v>46113</v>
      </c>
      <c r="B77" s="2" t="s">
        <v>572</v>
      </c>
      <c r="C77" s="61"/>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9">
        <v>37</v>
      </c>
      <c r="EC77" s="62">
        <v>346</v>
      </c>
      <c r="ED77" s="49">
        <f t="shared" si="0"/>
        <v>4699</v>
      </c>
      <c r="EE77" s="50">
        <f t="shared" si="1"/>
        <v>7.3632687805916155E-2</v>
      </c>
      <c r="EF77" s="45" t="s">
        <v>1007</v>
      </c>
      <c r="EG77" s="45" t="s">
        <v>1007</v>
      </c>
      <c r="EH77" s="45" t="s">
        <v>1007</v>
      </c>
      <c r="EI77" s="45" t="s">
        <v>1007</v>
      </c>
      <c r="EJ77" s="45" t="s">
        <v>1007</v>
      </c>
      <c r="EK77" s="45" t="s">
        <v>1007</v>
      </c>
      <c r="EL77" s="45" t="s">
        <v>1007</v>
      </c>
      <c r="EM77" s="45" t="s">
        <v>1007</v>
      </c>
      <c r="EN77" s="57">
        <v>4699</v>
      </c>
      <c r="EO77" s="47">
        <v>118</v>
      </c>
      <c r="EP77" s="47">
        <v>638</v>
      </c>
      <c r="EQ77" s="47">
        <v>11</v>
      </c>
      <c r="ER77" s="47"/>
      <c r="ES77" s="47">
        <v>1621</v>
      </c>
      <c r="ET77" s="47">
        <v>292</v>
      </c>
      <c r="EU77" s="47">
        <v>601</v>
      </c>
      <c r="EV77" s="47">
        <v>339</v>
      </c>
      <c r="EW77" s="57"/>
      <c r="EX77" s="47">
        <v>278</v>
      </c>
      <c r="EY77" s="47">
        <v>491</v>
      </c>
      <c r="EZ77" s="47">
        <v>4699</v>
      </c>
      <c r="FA77" s="47">
        <v>175</v>
      </c>
      <c r="FB77" s="47">
        <v>3</v>
      </c>
      <c r="FC77" s="47">
        <v>145</v>
      </c>
      <c r="FD77" s="47">
        <v>46</v>
      </c>
      <c r="FE77" s="47">
        <v>12</v>
      </c>
      <c r="FF77" s="47">
        <v>29</v>
      </c>
      <c r="FG77" s="47">
        <v>62</v>
      </c>
      <c r="FH77" s="47">
        <v>496</v>
      </c>
      <c r="FI77" s="47">
        <v>8</v>
      </c>
      <c r="FJ77" s="47">
        <v>8</v>
      </c>
      <c r="FK77" s="47">
        <v>89</v>
      </c>
      <c r="FL77" s="47">
        <v>421</v>
      </c>
      <c r="FM77" s="47">
        <v>16</v>
      </c>
      <c r="FN77" s="47">
        <v>260</v>
      </c>
      <c r="FO77" s="47">
        <v>35</v>
      </c>
      <c r="FP77" s="47">
        <v>3</v>
      </c>
      <c r="FQ77" s="47">
        <v>0</v>
      </c>
      <c r="FR77" s="47">
        <v>3</v>
      </c>
      <c r="FS77" s="47">
        <v>654</v>
      </c>
      <c r="FT77" s="47">
        <v>25</v>
      </c>
      <c r="FU77" s="47">
        <v>56</v>
      </c>
      <c r="FV77" s="47">
        <v>1</v>
      </c>
      <c r="FW77" s="47">
        <v>193</v>
      </c>
      <c r="FX77" s="47">
        <v>0</v>
      </c>
      <c r="FY77" s="47">
        <v>200</v>
      </c>
      <c r="FZ77" s="47">
        <v>26</v>
      </c>
      <c r="GA77" s="47">
        <v>213</v>
      </c>
      <c r="GB77" s="47">
        <v>377</v>
      </c>
      <c r="GC77" s="47">
        <v>6</v>
      </c>
      <c r="GD77" s="47">
        <v>139</v>
      </c>
      <c r="GE77" s="47">
        <v>48</v>
      </c>
      <c r="GF77" s="47">
        <v>155</v>
      </c>
      <c r="GG77" s="47">
        <v>214</v>
      </c>
      <c r="GH77" s="47">
        <v>59</v>
      </c>
      <c r="GI77" s="47">
        <v>176</v>
      </c>
      <c r="GJ77" s="47" t="s">
        <v>1007</v>
      </c>
      <c r="GK77" s="47">
        <v>62</v>
      </c>
      <c r="GL77" s="47">
        <v>32</v>
      </c>
      <c r="GM77" s="47">
        <v>0</v>
      </c>
      <c r="GN77" s="47" t="s">
        <v>1007</v>
      </c>
      <c r="GO77" s="47">
        <v>0</v>
      </c>
      <c r="GP77" s="47" t="s">
        <v>1007</v>
      </c>
      <c r="GQ77" s="47" t="s">
        <v>1007</v>
      </c>
      <c r="GR77" s="47" t="s">
        <v>1007</v>
      </c>
      <c r="GS77" s="47" t="s">
        <v>1007</v>
      </c>
      <c r="GT77" s="47" t="s">
        <v>1007</v>
      </c>
      <c r="GU77" s="47">
        <v>3</v>
      </c>
      <c r="GV77" s="47" t="s">
        <v>1007</v>
      </c>
      <c r="GW77" s="47"/>
      <c r="GX77" s="47">
        <v>33</v>
      </c>
      <c r="GY77" s="47" t="s">
        <v>1007</v>
      </c>
      <c r="GZ77" s="47" t="s">
        <v>1007</v>
      </c>
      <c r="HA77" s="47" t="s">
        <v>1007</v>
      </c>
      <c r="HB77" s="47" t="s">
        <v>1007</v>
      </c>
      <c r="HC77" s="47">
        <v>0</v>
      </c>
      <c r="HD77" s="47">
        <v>1</v>
      </c>
      <c r="HE77" s="47" t="s">
        <v>1007</v>
      </c>
      <c r="HF77" s="47">
        <v>0</v>
      </c>
      <c r="HG77" s="47">
        <v>1</v>
      </c>
      <c r="HH77" s="47">
        <v>0</v>
      </c>
      <c r="HI77" s="47">
        <v>3</v>
      </c>
      <c r="HJ77" s="47" t="s">
        <v>1007</v>
      </c>
      <c r="HK77" s="47" t="s">
        <v>1007</v>
      </c>
      <c r="HL77" s="47" t="s">
        <v>1007</v>
      </c>
      <c r="HM77" s="47">
        <v>0</v>
      </c>
      <c r="HN77" s="47">
        <v>0</v>
      </c>
      <c r="HO77" s="47">
        <v>0</v>
      </c>
      <c r="HP77" s="47" t="s">
        <v>1007</v>
      </c>
      <c r="HQ77" s="47" t="s">
        <v>1007</v>
      </c>
      <c r="HR77" s="47" t="s">
        <v>1007</v>
      </c>
      <c r="HS77" s="47" t="s">
        <v>1007</v>
      </c>
      <c r="HT77" s="47" t="s">
        <v>1007</v>
      </c>
      <c r="HU77" s="47" t="s">
        <v>1007</v>
      </c>
      <c r="HV77" s="47" t="s">
        <v>1007</v>
      </c>
      <c r="HW77" s="47">
        <v>0</v>
      </c>
      <c r="HX77" s="47">
        <v>2</v>
      </c>
      <c r="HY77" s="47" t="s">
        <v>1007</v>
      </c>
      <c r="HZ77" s="47" t="s">
        <v>1007</v>
      </c>
      <c r="IA77" s="47" t="s">
        <v>1007</v>
      </c>
      <c r="IB77" s="47" t="s">
        <v>1007</v>
      </c>
      <c r="IC77" s="47">
        <v>3</v>
      </c>
      <c r="ID77" s="47">
        <v>2</v>
      </c>
      <c r="IE77" s="47">
        <v>1</v>
      </c>
      <c r="IF77" s="47">
        <v>2</v>
      </c>
      <c r="IG77" s="47">
        <v>0</v>
      </c>
      <c r="IH77" s="47">
        <v>3</v>
      </c>
      <c r="II77" s="47" t="s">
        <v>1007</v>
      </c>
      <c r="IJ77" s="47">
        <v>0</v>
      </c>
      <c r="IK77" s="47" t="s">
        <v>1007</v>
      </c>
      <c r="IL77" s="47">
        <v>72</v>
      </c>
      <c r="IM77" s="47">
        <v>55</v>
      </c>
      <c r="IN77" s="47">
        <v>5</v>
      </c>
      <c r="IO77" s="47">
        <v>1</v>
      </c>
      <c r="IP77" s="47">
        <v>6</v>
      </c>
      <c r="IQ77" s="47" t="s">
        <v>1007</v>
      </c>
      <c r="IR77" s="47">
        <v>18</v>
      </c>
      <c r="IS77" s="47">
        <v>8</v>
      </c>
      <c r="IT77" s="47" t="s">
        <v>1007</v>
      </c>
      <c r="IU77" s="47" t="s">
        <v>1007</v>
      </c>
      <c r="IV77" s="47" t="s">
        <v>1007</v>
      </c>
      <c r="IW77" s="47" t="s">
        <v>1007</v>
      </c>
      <c r="IX77" s="47" t="s">
        <v>1007</v>
      </c>
      <c r="IY77" s="47" t="s">
        <v>1007</v>
      </c>
      <c r="IZ77" s="47" t="s">
        <v>1007</v>
      </c>
      <c r="JA77" s="47" t="s">
        <v>1007</v>
      </c>
      <c r="JB77" s="47" t="s">
        <v>1007</v>
      </c>
      <c r="JC77" s="47">
        <v>1</v>
      </c>
      <c r="JD77" s="47" t="s">
        <v>1007</v>
      </c>
      <c r="JE77" s="47" t="s">
        <v>1007</v>
      </c>
      <c r="JF77" s="47" t="s">
        <v>1007</v>
      </c>
      <c r="JG77" s="47">
        <v>23</v>
      </c>
      <c r="JH77" s="47" t="s">
        <v>1007</v>
      </c>
      <c r="JI77" s="47">
        <v>0</v>
      </c>
      <c r="JJ77" s="47" t="s">
        <v>1007</v>
      </c>
      <c r="JK77" s="47" t="s">
        <v>1007</v>
      </c>
      <c r="JL77" s="47">
        <v>0</v>
      </c>
      <c r="JM77" s="47">
        <v>9</v>
      </c>
      <c r="JN77" s="47">
        <v>117</v>
      </c>
      <c r="JO77" s="63">
        <v>1.6550925925925926E-3</v>
      </c>
      <c r="JP77" s="52">
        <v>3.2060185185185186E-3</v>
      </c>
      <c r="JQ77" s="47">
        <v>231</v>
      </c>
      <c r="JR77" s="63">
        <v>4.861111111111111E-4</v>
      </c>
      <c r="JS77" s="52">
        <v>2.2569444444444442E-3</v>
      </c>
      <c r="JT77" s="5">
        <v>1074</v>
      </c>
      <c r="JU77" s="54">
        <v>0.22855926792934667</v>
      </c>
      <c r="JV77" s="45"/>
      <c r="JW77" s="45"/>
      <c r="JX77" s="45"/>
      <c r="JY77" s="45"/>
      <c r="JZ77" s="45"/>
      <c r="KA77" s="45"/>
      <c r="KB77" s="45"/>
      <c r="KC77" s="45"/>
      <c r="KD77" s="47">
        <v>117</v>
      </c>
      <c r="KE77" s="53">
        <v>5.0694444444444441E-3</v>
      </c>
      <c r="KF77" s="53">
        <v>5.4861111111111109E-3</v>
      </c>
      <c r="KG77" s="53">
        <v>9.2939814814814812E-3</v>
      </c>
      <c r="KH77" s="47">
        <v>635</v>
      </c>
      <c r="KI77" s="53">
        <v>5.9490740740740745E-3</v>
      </c>
      <c r="KJ77" s="53">
        <v>1.2743055555555556E-2</v>
      </c>
      <c r="KK77" s="49">
        <v>1184</v>
      </c>
      <c r="KL77" s="53">
        <v>5.1469907407407409E-2</v>
      </c>
      <c r="KM77" s="53">
        <v>0.18796296296296297</v>
      </c>
      <c r="KN77" s="53">
        <v>5.5405092592592596E-2</v>
      </c>
      <c r="KO77" s="49">
        <v>451</v>
      </c>
      <c r="KP77" s="53">
        <v>7.2962962962962966E-2</v>
      </c>
      <c r="KQ77" s="53">
        <v>0.49421296296296297</v>
      </c>
      <c r="KR77" s="49">
        <v>246</v>
      </c>
      <c r="KS77" s="53">
        <v>5.7777777777777775E-2</v>
      </c>
      <c r="KT77" s="53">
        <v>0.59940972222222222</v>
      </c>
      <c r="KU77" s="57">
        <v>87</v>
      </c>
      <c r="KV77" s="49">
        <v>11</v>
      </c>
      <c r="KW77" s="49">
        <v>44</v>
      </c>
      <c r="KX77" s="49"/>
      <c r="KY77" s="49"/>
      <c r="KZ77" s="49">
        <v>17</v>
      </c>
      <c r="LA77" s="49">
        <v>15</v>
      </c>
      <c r="LB77" s="49"/>
      <c r="LC77" s="49" t="s">
        <v>1007</v>
      </c>
      <c r="LD77" s="49">
        <v>68</v>
      </c>
      <c r="LE77" s="58">
        <v>0.7816091954022989</v>
      </c>
      <c r="LF77" s="45" t="s">
        <v>1007</v>
      </c>
      <c r="LG77" s="45" t="s">
        <v>1007</v>
      </c>
      <c r="LH77" s="45" t="s">
        <v>1007</v>
      </c>
      <c r="LI77" s="45" t="s">
        <v>1007</v>
      </c>
      <c r="LJ77" s="45" t="s">
        <v>1007</v>
      </c>
      <c r="LK77" s="45" t="s">
        <v>1007</v>
      </c>
      <c r="LL77" s="45" t="s">
        <v>1007</v>
      </c>
      <c r="LM77" s="45" t="s">
        <v>1007</v>
      </c>
      <c r="LN77" s="45" t="s">
        <v>1007</v>
      </c>
      <c r="LO77" s="45" t="s">
        <v>1007</v>
      </c>
      <c r="LP77" s="45" t="s">
        <v>1007</v>
      </c>
      <c r="LQ77" s="45" t="s">
        <v>1007</v>
      </c>
      <c r="LR77" s="45" t="s">
        <v>1007</v>
      </c>
      <c r="LS77" s="45" t="s">
        <v>1007</v>
      </c>
      <c r="LT77" s="45" t="s">
        <v>1007</v>
      </c>
      <c r="LU77" s="45" t="s">
        <v>1007</v>
      </c>
      <c r="LV77" s="45" t="s">
        <v>1007</v>
      </c>
      <c r="LW77" s="45" t="s">
        <v>1007</v>
      </c>
      <c r="LX77" s="45" t="s">
        <v>1007</v>
      </c>
      <c r="LY77" s="45" t="s">
        <v>1007</v>
      </c>
      <c r="LZ77" s="45" t="s">
        <v>1007</v>
      </c>
      <c r="MA77" s="45" t="s">
        <v>1007</v>
      </c>
      <c r="MB77" s="45" t="s">
        <v>1007</v>
      </c>
      <c r="MC77" s="45">
        <v>924</v>
      </c>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5">
        <v>1587</v>
      </c>
      <c r="NO77" s="5">
        <v>2511</v>
      </c>
      <c r="NP77" s="17">
        <v>0.63201911589008364</v>
      </c>
      <c r="NQ77" s="5">
        <v>1587</v>
      </c>
      <c r="NR77" s="5">
        <v>1361</v>
      </c>
      <c r="NS77" s="5">
        <v>1</v>
      </c>
      <c r="NT77" s="5">
        <v>200</v>
      </c>
      <c r="NU77" s="5">
        <v>25</v>
      </c>
      <c r="NV77" s="58">
        <v>0.16903515332834704</v>
      </c>
      <c r="NW77" s="49">
        <v>226</v>
      </c>
      <c r="NX77" s="49">
        <v>1337</v>
      </c>
      <c r="NY77" s="45"/>
      <c r="NZ77" s="58">
        <v>0.16841317365269462</v>
      </c>
      <c r="OA77" s="49">
        <v>225</v>
      </c>
      <c r="OB77" s="49">
        <v>1336</v>
      </c>
      <c r="OC77" s="58">
        <v>0</v>
      </c>
      <c r="OD77" s="49">
        <v>0</v>
      </c>
      <c r="OE77" s="49">
        <v>0</v>
      </c>
      <c r="OF77" s="58">
        <v>1</v>
      </c>
      <c r="OG77" s="49">
        <v>1</v>
      </c>
      <c r="OH77" s="49">
        <v>1</v>
      </c>
      <c r="OI77" s="58">
        <v>0</v>
      </c>
      <c r="OJ77" s="49">
        <v>0</v>
      </c>
      <c r="OK77" s="49">
        <v>0</v>
      </c>
      <c r="OL77" s="49">
        <v>353.38163899999995</v>
      </c>
      <c r="OM77" s="49">
        <v>353.38163899999995</v>
      </c>
      <c r="ON77" s="64" t="s">
        <v>1007</v>
      </c>
      <c r="OO77" s="64">
        <v>0</v>
      </c>
      <c r="OP77" s="49" t="s">
        <v>1007</v>
      </c>
      <c r="OQ77" s="58">
        <v>0.75766641735228124</v>
      </c>
      <c r="OR77" s="49">
        <v>1013</v>
      </c>
      <c r="OS77" s="49">
        <v>1337</v>
      </c>
      <c r="OT77" s="45"/>
      <c r="OU77" s="58">
        <v>0.75748502994011979</v>
      </c>
      <c r="OV77" s="49">
        <v>1012</v>
      </c>
      <c r="OW77" s="49">
        <v>1336</v>
      </c>
      <c r="OX77" s="58">
        <v>0</v>
      </c>
      <c r="OY77" s="49">
        <v>0</v>
      </c>
      <c r="OZ77" s="49">
        <v>0</v>
      </c>
      <c r="PA77" s="58">
        <v>1</v>
      </c>
      <c r="PB77" s="49">
        <v>1</v>
      </c>
      <c r="PC77" s="49">
        <v>1</v>
      </c>
      <c r="PD77" s="58">
        <v>0</v>
      </c>
      <c r="PE77" s="49">
        <v>0</v>
      </c>
      <c r="PF77" s="57">
        <v>0</v>
      </c>
      <c r="PG77" s="49">
        <v>66</v>
      </c>
      <c r="PH77" s="49">
        <v>1587</v>
      </c>
      <c r="PI77" s="54">
        <v>4.1587901701323253E-2</v>
      </c>
      <c r="PJ77" s="49">
        <v>35.931363000000019</v>
      </c>
      <c r="PK77" s="49">
        <v>35.931363000000019</v>
      </c>
      <c r="PL77" s="49" t="s">
        <v>1007</v>
      </c>
      <c r="PM77" s="49">
        <v>0</v>
      </c>
      <c r="PN77" s="49" t="s">
        <v>1007</v>
      </c>
      <c r="PO77" s="49">
        <v>1626</v>
      </c>
      <c r="PP77" s="55">
        <v>0.83271832718327188</v>
      </c>
      <c r="PQ77" s="55">
        <v>0.15252152521525214</v>
      </c>
      <c r="PR77" s="55">
        <v>1.2300123001230012E-2</v>
      </c>
      <c r="PS77" s="55">
        <v>2.4600246002460025E-3</v>
      </c>
      <c r="PT77" s="59"/>
      <c r="PU77" s="49">
        <v>451</v>
      </c>
      <c r="PV77" s="49">
        <v>292</v>
      </c>
      <c r="PW77" s="60">
        <v>0.64745011086474502</v>
      </c>
      <c r="PX77" s="53">
        <v>7.7384259259259264E-2</v>
      </c>
      <c r="PY77" s="53">
        <v>0.4912037037037037</v>
      </c>
      <c r="PZ77" s="49">
        <v>143</v>
      </c>
      <c r="QA77" s="60">
        <v>0.31707317073170732</v>
      </c>
      <c r="QB77" s="49">
        <v>194</v>
      </c>
      <c r="QC77" s="60">
        <v>0.43015521064301554</v>
      </c>
      <c r="QD77" s="59"/>
      <c r="QE77" s="49">
        <v>246</v>
      </c>
      <c r="QF77" s="49">
        <v>47</v>
      </c>
      <c r="QG77" s="60">
        <v>0.1910569105691057</v>
      </c>
      <c r="QH77" s="53">
        <v>1.8136574074074076E-2</v>
      </c>
      <c r="QI77" s="53">
        <v>0.11104166666666666</v>
      </c>
    </row>
    <row r="78" spans="1:451" ht="15" x14ac:dyDescent="0.25">
      <c r="A78" s="46">
        <v>46113</v>
      </c>
      <c r="B78" s="2" t="s">
        <v>5</v>
      </c>
      <c r="C78" s="61"/>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9">
        <v>50</v>
      </c>
      <c r="EC78" s="62">
        <v>466</v>
      </c>
      <c r="ED78" s="49">
        <f t="shared" si="0"/>
        <v>4668</v>
      </c>
      <c r="EE78" s="50">
        <f t="shared" si="1"/>
        <v>9.982862039417309E-2</v>
      </c>
      <c r="EF78" s="45" t="s">
        <v>1007</v>
      </c>
      <c r="EG78" s="45" t="s">
        <v>1007</v>
      </c>
      <c r="EH78" s="45" t="s">
        <v>1007</v>
      </c>
      <c r="EI78" s="45" t="s">
        <v>1007</v>
      </c>
      <c r="EJ78" s="45" t="s">
        <v>1007</v>
      </c>
      <c r="EK78" s="45" t="s">
        <v>1007</v>
      </c>
      <c r="EL78" s="45" t="s">
        <v>1007</v>
      </c>
      <c r="EM78" s="45" t="s">
        <v>1007</v>
      </c>
      <c r="EN78" s="57">
        <v>4668</v>
      </c>
      <c r="EO78" s="47">
        <v>120</v>
      </c>
      <c r="EP78" s="47">
        <v>684</v>
      </c>
      <c r="EQ78" s="47">
        <v>12</v>
      </c>
      <c r="ER78" s="47"/>
      <c r="ES78" s="47">
        <v>1775</v>
      </c>
      <c r="ET78" s="47">
        <v>300</v>
      </c>
      <c r="EU78" s="47">
        <v>577</v>
      </c>
      <c r="EV78" s="47">
        <v>280</v>
      </c>
      <c r="EW78" s="57"/>
      <c r="EX78" s="47">
        <v>287</v>
      </c>
      <c r="EY78" s="47">
        <v>406</v>
      </c>
      <c r="EZ78" s="47">
        <v>4667</v>
      </c>
      <c r="FA78" s="47">
        <v>145</v>
      </c>
      <c r="FB78" s="47">
        <v>5</v>
      </c>
      <c r="FC78" s="47">
        <v>146</v>
      </c>
      <c r="FD78" s="47">
        <v>33</v>
      </c>
      <c r="FE78" s="47">
        <v>5</v>
      </c>
      <c r="FF78" s="47">
        <v>36</v>
      </c>
      <c r="FG78" s="47">
        <v>45</v>
      </c>
      <c r="FH78" s="47">
        <v>534</v>
      </c>
      <c r="FI78" s="47">
        <v>3</v>
      </c>
      <c r="FJ78" s="47">
        <v>5</v>
      </c>
      <c r="FK78" s="47">
        <v>92</v>
      </c>
      <c r="FL78" s="47">
        <v>381</v>
      </c>
      <c r="FM78" s="47">
        <v>11</v>
      </c>
      <c r="FN78" s="47">
        <v>209</v>
      </c>
      <c r="FO78" s="47">
        <v>30</v>
      </c>
      <c r="FP78" s="47">
        <v>6</v>
      </c>
      <c r="FQ78" s="47">
        <v>1</v>
      </c>
      <c r="FR78" s="47">
        <v>2</v>
      </c>
      <c r="FS78" s="47">
        <v>676</v>
      </c>
      <c r="FT78" s="47">
        <v>21</v>
      </c>
      <c r="FU78" s="47">
        <v>39</v>
      </c>
      <c r="FV78" s="47">
        <v>0</v>
      </c>
      <c r="FW78" s="47">
        <v>197</v>
      </c>
      <c r="FX78" s="47">
        <v>3</v>
      </c>
      <c r="FY78" s="47">
        <v>173</v>
      </c>
      <c r="FZ78" s="47">
        <v>23</v>
      </c>
      <c r="GA78" s="47">
        <v>249</v>
      </c>
      <c r="GB78" s="47">
        <v>382</v>
      </c>
      <c r="GC78" s="47">
        <v>2</v>
      </c>
      <c r="GD78" s="47">
        <v>145</v>
      </c>
      <c r="GE78" s="47">
        <v>59</v>
      </c>
      <c r="GF78" s="47">
        <v>123</v>
      </c>
      <c r="GG78" s="47">
        <v>179</v>
      </c>
      <c r="GH78" s="47">
        <v>50</v>
      </c>
      <c r="GI78" s="47">
        <v>107</v>
      </c>
      <c r="GJ78" s="47" t="s">
        <v>1007</v>
      </c>
      <c r="GK78" s="47">
        <v>213</v>
      </c>
      <c r="GL78" s="47">
        <v>66</v>
      </c>
      <c r="GM78" s="47">
        <v>2</v>
      </c>
      <c r="GN78" s="47" t="s">
        <v>1007</v>
      </c>
      <c r="GO78" s="47">
        <v>0</v>
      </c>
      <c r="GP78" s="47" t="s">
        <v>1007</v>
      </c>
      <c r="GQ78" s="47" t="s">
        <v>1007</v>
      </c>
      <c r="GR78" s="47" t="s">
        <v>1007</v>
      </c>
      <c r="GS78" s="47" t="s">
        <v>1007</v>
      </c>
      <c r="GT78" s="47" t="s">
        <v>1007</v>
      </c>
      <c r="GU78" s="47">
        <v>2</v>
      </c>
      <c r="GV78" s="47" t="s">
        <v>1007</v>
      </c>
      <c r="GW78" s="47"/>
      <c r="GX78" s="47">
        <v>16</v>
      </c>
      <c r="GY78" s="47" t="s">
        <v>1007</v>
      </c>
      <c r="GZ78" s="47" t="s">
        <v>1007</v>
      </c>
      <c r="HA78" s="47" t="s">
        <v>1007</v>
      </c>
      <c r="HB78" s="47" t="s">
        <v>1007</v>
      </c>
      <c r="HC78" s="47">
        <v>1</v>
      </c>
      <c r="HD78" s="47">
        <v>0</v>
      </c>
      <c r="HE78" s="47" t="s">
        <v>1007</v>
      </c>
      <c r="HF78" s="47">
        <v>7</v>
      </c>
      <c r="HG78" s="47">
        <v>0</v>
      </c>
      <c r="HH78" s="47">
        <v>0</v>
      </c>
      <c r="HI78" s="47">
        <v>6</v>
      </c>
      <c r="HJ78" s="47" t="s">
        <v>1007</v>
      </c>
      <c r="HK78" s="47" t="s">
        <v>1007</v>
      </c>
      <c r="HL78" s="47" t="s">
        <v>1007</v>
      </c>
      <c r="HM78" s="47">
        <v>7</v>
      </c>
      <c r="HN78" s="47">
        <v>1</v>
      </c>
      <c r="HO78" s="47">
        <v>1</v>
      </c>
      <c r="HP78" s="47" t="s">
        <v>1007</v>
      </c>
      <c r="HQ78" s="47" t="s">
        <v>1007</v>
      </c>
      <c r="HR78" s="47" t="s">
        <v>1007</v>
      </c>
      <c r="HS78" s="47" t="s">
        <v>1007</v>
      </c>
      <c r="HT78" s="47" t="s">
        <v>1007</v>
      </c>
      <c r="HU78" s="47" t="s">
        <v>1007</v>
      </c>
      <c r="HV78" s="47" t="s">
        <v>1007</v>
      </c>
      <c r="HW78" s="47">
        <v>0</v>
      </c>
      <c r="HX78" s="47">
        <v>1</v>
      </c>
      <c r="HY78" s="47" t="s">
        <v>1007</v>
      </c>
      <c r="HZ78" s="47" t="s">
        <v>1007</v>
      </c>
      <c r="IA78" s="47" t="s">
        <v>1007</v>
      </c>
      <c r="IB78" s="47" t="s">
        <v>1007</v>
      </c>
      <c r="IC78" s="47">
        <v>3</v>
      </c>
      <c r="ID78" s="47">
        <v>0</v>
      </c>
      <c r="IE78" s="47">
        <v>2</v>
      </c>
      <c r="IF78" s="47">
        <v>1</v>
      </c>
      <c r="IG78" s="47">
        <v>1</v>
      </c>
      <c r="IH78" s="47">
        <v>4</v>
      </c>
      <c r="II78" s="47" t="s">
        <v>1007</v>
      </c>
      <c r="IJ78" s="47">
        <v>0</v>
      </c>
      <c r="IK78" s="47" t="s">
        <v>1007</v>
      </c>
      <c r="IL78" s="47">
        <v>105</v>
      </c>
      <c r="IM78" s="47">
        <v>62</v>
      </c>
      <c r="IN78" s="47">
        <v>4</v>
      </c>
      <c r="IO78" s="47">
        <v>0</v>
      </c>
      <c r="IP78" s="47">
        <v>12</v>
      </c>
      <c r="IQ78" s="47" t="s">
        <v>1007</v>
      </c>
      <c r="IR78" s="47">
        <v>4</v>
      </c>
      <c r="IS78" s="47">
        <v>1</v>
      </c>
      <c r="IT78" s="47" t="s">
        <v>1007</v>
      </c>
      <c r="IU78" s="47" t="s">
        <v>1007</v>
      </c>
      <c r="IV78" s="47" t="s">
        <v>1007</v>
      </c>
      <c r="IW78" s="47" t="s">
        <v>1007</v>
      </c>
      <c r="IX78" s="47" t="s">
        <v>1007</v>
      </c>
      <c r="IY78" s="47" t="s">
        <v>1007</v>
      </c>
      <c r="IZ78" s="47" t="s">
        <v>1007</v>
      </c>
      <c r="JA78" s="47" t="s">
        <v>1007</v>
      </c>
      <c r="JB78" s="47" t="s">
        <v>1007</v>
      </c>
      <c r="JC78" s="47">
        <v>3</v>
      </c>
      <c r="JD78" s="47" t="s">
        <v>1007</v>
      </c>
      <c r="JE78" s="47" t="s">
        <v>1007</v>
      </c>
      <c r="JF78" s="47" t="s">
        <v>1007</v>
      </c>
      <c r="JG78" s="47">
        <v>18</v>
      </c>
      <c r="JH78" s="47" t="s">
        <v>1007</v>
      </c>
      <c r="JI78" s="47">
        <v>2</v>
      </c>
      <c r="JJ78" s="47" t="s">
        <v>1007</v>
      </c>
      <c r="JK78" s="47" t="s">
        <v>1007</v>
      </c>
      <c r="JL78" s="47">
        <v>0</v>
      </c>
      <c r="JM78" s="47">
        <v>5</v>
      </c>
      <c r="JN78" s="47">
        <v>120</v>
      </c>
      <c r="JO78" s="63">
        <v>2.1296296296296298E-3</v>
      </c>
      <c r="JP78" s="52">
        <v>2.4074074074074076E-3</v>
      </c>
      <c r="JQ78" s="47">
        <v>240</v>
      </c>
      <c r="JR78" s="63">
        <v>3.2407407407407406E-4</v>
      </c>
      <c r="JS78" s="52">
        <v>2.5231481481481481E-3</v>
      </c>
      <c r="JT78" s="5">
        <v>891</v>
      </c>
      <c r="JU78" s="54">
        <v>0.19087403598971722</v>
      </c>
      <c r="JV78" s="45"/>
      <c r="JW78" s="45"/>
      <c r="JX78" s="45"/>
      <c r="JY78" s="45"/>
      <c r="JZ78" s="45"/>
      <c r="KA78" s="45"/>
      <c r="KB78" s="45"/>
      <c r="KC78" s="45"/>
      <c r="KD78" s="47">
        <v>120</v>
      </c>
      <c r="KE78" s="53">
        <v>2.3842592592592591E-3</v>
      </c>
      <c r="KF78" s="53">
        <v>5.4861111111111109E-3</v>
      </c>
      <c r="KG78" s="53">
        <v>1.1203703703703704E-2</v>
      </c>
      <c r="KH78" s="47">
        <v>682</v>
      </c>
      <c r="KI78" s="53">
        <v>7.5810185185185182E-3</v>
      </c>
      <c r="KJ78" s="53">
        <v>1.6145833333333335E-2</v>
      </c>
      <c r="KK78" s="49">
        <v>1349</v>
      </c>
      <c r="KL78" s="53">
        <v>7.2708333333333333E-2</v>
      </c>
      <c r="KM78" s="53">
        <v>0.27196759259259257</v>
      </c>
      <c r="KN78" s="53">
        <v>7.5115740740740747E-2</v>
      </c>
      <c r="KO78" s="49">
        <v>394</v>
      </c>
      <c r="KP78" s="53">
        <v>0.10480324074074074</v>
      </c>
      <c r="KQ78" s="53">
        <v>0.51188657407407412</v>
      </c>
      <c r="KR78" s="49">
        <v>225</v>
      </c>
      <c r="KS78" s="53">
        <v>9.4282407407407412E-2</v>
      </c>
      <c r="KT78" s="53">
        <v>0.60112268518518519</v>
      </c>
      <c r="KU78" s="57">
        <v>29</v>
      </c>
      <c r="KV78" s="49">
        <v>2</v>
      </c>
      <c r="KW78" s="49">
        <v>14</v>
      </c>
      <c r="KX78" s="49"/>
      <c r="KY78" s="49"/>
      <c r="KZ78" s="49">
        <v>1</v>
      </c>
      <c r="LA78" s="49">
        <v>9</v>
      </c>
      <c r="LB78" s="49"/>
      <c r="LC78" s="49">
        <v>3</v>
      </c>
      <c r="LD78" s="49">
        <v>23</v>
      </c>
      <c r="LE78" s="58">
        <v>0.7931034482758621</v>
      </c>
      <c r="LF78" s="45" t="s">
        <v>1007</v>
      </c>
      <c r="LG78" s="45" t="s">
        <v>1007</v>
      </c>
      <c r="LH78" s="45" t="s">
        <v>1007</v>
      </c>
      <c r="LI78" s="45" t="s">
        <v>1007</v>
      </c>
      <c r="LJ78" s="45" t="s">
        <v>1007</v>
      </c>
      <c r="LK78" s="45" t="s">
        <v>1007</v>
      </c>
      <c r="LL78" s="45" t="s">
        <v>1007</v>
      </c>
      <c r="LM78" s="45" t="s">
        <v>1007</v>
      </c>
      <c r="LN78" s="45" t="s">
        <v>1007</v>
      </c>
      <c r="LO78" s="45" t="s">
        <v>1007</v>
      </c>
      <c r="LP78" s="45" t="s">
        <v>1007</v>
      </c>
      <c r="LQ78" s="45" t="s">
        <v>1007</v>
      </c>
      <c r="LR78" s="45" t="s">
        <v>1007</v>
      </c>
      <c r="LS78" s="45" t="s">
        <v>1007</v>
      </c>
      <c r="LT78" s="45" t="s">
        <v>1007</v>
      </c>
      <c r="LU78" s="45" t="s">
        <v>1007</v>
      </c>
      <c r="LV78" s="45" t="s">
        <v>1007</v>
      </c>
      <c r="LW78" s="45" t="s">
        <v>1007</v>
      </c>
      <c r="LX78" s="45" t="s">
        <v>1007</v>
      </c>
      <c r="LY78" s="45" t="s">
        <v>1007</v>
      </c>
      <c r="LZ78" s="45" t="s">
        <v>1007</v>
      </c>
      <c r="MA78" s="45" t="s">
        <v>1007</v>
      </c>
      <c r="MB78" s="45" t="s">
        <v>1007</v>
      </c>
      <c r="MC78" s="45">
        <v>717</v>
      </c>
      <c r="MD78" s="45"/>
      <c r="ME78" s="45"/>
      <c r="MF78" s="45"/>
      <c r="MG78" s="45"/>
      <c r="MH78" s="45"/>
      <c r="MI78" s="45"/>
      <c r="MJ78" s="45"/>
      <c r="MK78" s="45"/>
      <c r="ML78" s="45"/>
      <c r="MM78" s="45"/>
      <c r="MN78" s="45"/>
      <c r="MO78" s="45"/>
      <c r="MP78" s="45"/>
      <c r="MQ78" s="45"/>
      <c r="MR78" s="45"/>
      <c r="MS78" s="45"/>
      <c r="MT78" s="45"/>
      <c r="MU78" s="45"/>
      <c r="MV78" s="45"/>
      <c r="MW78" s="45"/>
      <c r="MX78" s="45"/>
      <c r="MY78" s="45"/>
      <c r="MZ78" s="45"/>
      <c r="NA78" s="45"/>
      <c r="NB78" s="45"/>
      <c r="NC78" s="45"/>
      <c r="ND78" s="45"/>
      <c r="NE78" s="45"/>
      <c r="NF78" s="45"/>
      <c r="NG78" s="45"/>
      <c r="NH78" s="45"/>
      <c r="NI78" s="45"/>
      <c r="NJ78" s="45"/>
      <c r="NK78" s="45"/>
      <c r="NL78" s="45"/>
      <c r="NM78" s="45"/>
      <c r="NN78" s="5">
        <v>1965</v>
      </c>
      <c r="NO78" s="5">
        <v>2682</v>
      </c>
      <c r="NP78" s="17">
        <v>0.73266219239373598</v>
      </c>
      <c r="NQ78" s="5">
        <v>1965</v>
      </c>
      <c r="NR78" s="5">
        <v>1927</v>
      </c>
      <c r="NS78" s="5">
        <v>12</v>
      </c>
      <c r="NT78" s="5" t="s">
        <v>1007</v>
      </c>
      <c r="NU78" s="5">
        <v>26</v>
      </c>
      <c r="NV78" s="58">
        <v>0.53395913859745991</v>
      </c>
      <c r="NW78" s="49">
        <v>967</v>
      </c>
      <c r="NX78" s="49">
        <v>1811</v>
      </c>
      <c r="NY78" s="45"/>
      <c r="NZ78" s="58">
        <v>0.53370165745856357</v>
      </c>
      <c r="OA78" s="49">
        <v>966</v>
      </c>
      <c r="OB78" s="49">
        <v>1810</v>
      </c>
      <c r="OC78" s="58">
        <v>1</v>
      </c>
      <c r="OD78" s="49">
        <v>1</v>
      </c>
      <c r="OE78" s="49">
        <v>1</v>
      </c>
      <c r="OF78" s="58">
        <v>0</v>
      </c>
      <c r="OG78" s="49">
        <v>0</v>
      </c>
      <c r="OH78" s="49">
        <v>0</v>
      </c>
      <c r="OI78" s="58">
        <v>0</v>
      </c>
      <c r="OJ78" s="49">
        <v>0</v>
      </c>
      <c r="OK78" s="49">
        <v>0</v>
      </c>
      <c r="OL78" s="49">
        <v>544.03800500000011</v>
      </c>
      <c r="OM78" s="49">
        <v>544.03800500000011</v>
      </c>
      <c r="ON78" s="64">
        <v>0</v>
      </c>
      <c r="OO78" s="64" t="s">
        <v>1007</v>
      </c>
      <c r="OP78" s="49" t="s">
        <v>1007</v>
      </c>
      <c r="OQ78" s="58">
        <v>0.73163997791275537</v>
      </c>
      <c r="OR78" s="49">
        <v>1325</v>
      </c>
      <c r="OS78" s="49">
        <v>1811</v>
      </c>
      <c r="OT78" s="45"/>
      <c r="OU78" s="58">
        <v>0.73149171270718227</v>
      </c>
      <c r="OV78" s="49">
        <v>1324</v>
      </c>
      <c r="OW78" s="49">
        <v>1810</v>
      </c>
      <c r="OX78" s="58">
        <v>1</v>
      </c>
      <c r="OY78" s="49">
        <v>1</v>
      </c>
      <c r="OZ78" s="49">
        <v>1</v>
      </c>
      <c r="PA78" s="58">
        <v>0</v>
      </c>
      <c r="PB78" s="49">
        <v>0</v>
      </c>
      <c r="PC78" s="49">
        <v>0</v>
      </c>
      <c r="PD78" s="58">
        <v>0</v>
      </c>
      <c r="PE78" s="49">
        <v>0</v>
      </c>
      <c r="PF78" s="57">
        <v>0</v>
      </c>
      <c r="PG78" s="49">
        <v>170</v>
      </c>
      <c r="PH78" s="49">
        <v>1965</v>
      </c>
      <c r="PI78" s="54">
        <v>8.6513994910941472E-2</v>
      </c>
      <c r="PJ78" s="49">
        <v>57.987175999999998</v>
      </c>
      <c r="PK78" s="49">
        <v>57.987175999999998</v>
      </c>
      <c r="PL78" s="49">
        <v>0</v>
      </c>
      <c r="PM78" s="49" t="s">
        <v>1007</v>
      </c>
      <c r="PN78" s="49" t="s">
        <v>1007</v>
      </c>
      <c r="PO78" s="49">
        <v>1689</v>
      </c>
      <c r="PP78" s="55">
        <v>0.85139135583185321</v>
      </c>
      <c r="PQ78" s="55">
        <v>0.12847838957963292</v>
      </c>
      <c r="PR78" s="55">
        <v>1.3617525162818236E-2</v>
      </c>
      <c r="PS78" s="55">
        <v>6.5127294256956776E-3</v>
      </c>
      <c r="PT78" s="59"/>
      <c r="PU78" s="49">
        <v>394</v>
      </c>
      <c r="PV78" s="49">
        <v>256</v>
      </c>
      <c r="PW78" s="60">
        <v>0.64974619289340096</v>
      </c>
      <c r="PX78" s="53">
        <v>9.6284722222222216E-2</v>
      </c>
      <c r="PY78" s="53">
        <v>0.531712962962963</v>
      </c>
      <c r="PZ78" s="49">
        <v>111</v>
      </c>
      <c r="QA78" s="60">
        <v>0.28172588832487311</v>
      </c>
      <c r="QB78" s="49">
        <v>184</v>
      </c>
      <c r="QC78" s="60">
        <v>0.46700507614213199</v>
      </c>
      <c r="QD78" s="59"/>
      <c r="QE78" s="49">
        <v>225</v>
      </c>
      <c r="QF78" s="49">
        <v>56</v>
      </c>
      <c r="QG78" s="60">
        <v>0.24888888888888888</v>
      </c>
      <c r="QH78" s="53">
        <v>3.5173611111111114E-2</v>
      </c>
      <c r="QI78" s="53">
        <v>0.60040509259259256</v>
      </c>
    </row>
    <row r="79" spans="1:451" ht="15" x14ac:dyDescent="0.25">
      <c r="A79" s="46">
        <v>46113</v>
      </c>
      <c r="B79" s="2" t="s">
        <v>6</v>
      </c>
      <c r="C79" s="61"/>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9">
        <v>30</v>
      </c>
      <c r="EC79" s="62">
        <v>293</v>
      </c>
      <c r="ED79" s="49">
        <f t="shared" si="0"/>
        <v>4330</v>
      </c>
      <c r="EE79" s="50">
        <f t="shared" si="1"/>
        <v>6.7667436489607394E-2</v>
      </c>
      <c r="EF79" s="45" t="s">
        <v>1007</v>
      </c>
      <c r="EG79" s="45" t="s">
        <v>1007</v>
      </c>
      <c r="EH79" s="45" t="s">
        <v>1007</v>
      </c>
      <c r="EI79" s="45" t="s">
        <v>1007</v>
      </c>
      <c r="EJ79" s="45" t="s">
        <v>1007</v>
      </c>
      <c r="EK79" s="45" t="s">
        <v>1007</v>
      </c>
      <c r="EL79" s="45" t="s">
        <v>1007</v>
      </c>
      <c r="EM79" s="45" t="s">
        <v>1007</v>
      </c>
      <c r="EN79" s="57">
        <v>4330</v>
      </c>
      <c r="EO79" s="47">
        <v>124</v>
      </c>
      <c r="EP79" s="47">
        <v>629</v>
      </c>
      <c r="EQ79" s="47">
        <v>12</v>
      </c>
      <c r="ER79" s="47"/>
      <c r="ES79" s="47">
        <v>1671</v>
      </c>
      <c r="ET79" s="47">
        <v>226</v>
      </c>
      <c r="EU79" s="47">
        <v>650</v>
      </c>
      <c r="EV79" s="47">
        <v>250</v>
      </c>
      <c r="EW79" s="57"/>
      <c r="EX79" s="47">
        <v>189</v>
      </c>
      <c r="EY79" s="47">
        <v>377</v>
      </c>
      <c r="EZ79" s="47">
        <v>4330</v>
      </c>
      <c r="FA79" s="47">
        <v>138</v>
      </c>
      <c r="FB79" s="47">
        <v>4</v>
      </c>
      <c r="FC79" s="47">
        <v>141</v>
      </c>
      <c r="FD79" s="47">
        <v>30</v>
      </c>
      <c r="FE79" s="47">
        <v>5</v>
      </c>
      <c r="FF79" s="47">
        <v>16</v>
      </c>
      <c r="FG79" s="47">
        <v>66</v>
      </c>
      <c r="FH79" s="47">
        <v>447</v>
      </c>
      <c r="FI79" s="47">
        <v>3</v>
      </c>
      <c r="FJ79" s="47">
        <v>3</v>
      </c>
      <c r="FK79" s="47">
        <v>96</v>
      </c>
      <c r="FL79" s="47">
        <v>408</v>
      </c>
      <c r="FM79" s="47">
        <v>11</v>
      </c>
      <c r="FN79" s="47">
        <v>160</v>
      </c>
      <c r="FO79" s="47">
        <v>32</v>
      </c>
      <c r="FP79" s="47">
        <v>4</v>
      </c>
      <c r="FQ79" s="47">
        <v>0</v>
      </c>
      <c r="FR79" s="47">
        <v>3</v>
      </c>
      <c r="FS79" s="47">
        <v>689</v>
      </c>
      <c r="FT79" s="47">
        <v>13</v>
      </c>
      <c r="FU79" s="47">
        <v>49</v>
      </c>
      <c r="FV79" s="47">
        <v>3</v>
      </c>
      <c r="FW79" s="47">
        <v>198</v>
      </c>
      <c r="FX79" s="47">
        <v>0</v>
      </c>
      <c r="FY79" s="47">
        <v>115</v>
      </c>
      <c r="FZ79" s="47">
        <v>13</v>
      </c>
      <c r="GA79" s="47">
        <v>99</v>
      </c>
      <c r="GB79" s="47">
        <v>429</v>
      </c>
      <c r="GC79" s="47">
        <v>9</v>
      </c>
      <c r="GD79" s="47">
        <v>130</v>
      </c>
      <c r="GE79" s="47">
        <v>54</v>
      </c>
      <c r="GF79" s="47">
        <v>128</v>
      </c>
      <c r="GG79" s="47">
        <v>178</v>
      </c>
      <c r="GH79" s="47">
        <v>67</v>
      </c>
      <c r="GI79" s="47">
        <v>75</v>
      </c>
      <c r="GJ79" s="47" t="s">
        <v>1007</v>
      </c>
      <c r="GK79" s="47">
        <v>201</v>
      </c>
      <c r="GL79" s="47">
        <v>51</v>
      </c>
      <c r="GM79" s="47">
        <v>1</v>
      </c>
      <c r="GN79" s="47" t="s">
        <v>1007</v>
      </c>
      <c r="GO79" s="47">
        <v>0</v>
      </c>
      <c r="GP79" s="47" t="s">
        <v>1007</v>
      </c>
      <c r="GQ79" s="47" t="s">
        <v>1007</v>
      </c>
      <c r="GR79" s="47" t="s">
        <v>1007</v>
      </c>
      <c r="GS79" s="47" t="s">
        <v>1007</v>
      </c>
      <c r="GT79" s="47" t="s">
        <v>1007</v>
      </c>
      <c r="GU79" s="47">
        <v>1</v>
      </c>
      <c r="GV79" s="47" t="s">
        <v>1007</v>
      </c>
      <c r="GW79" s="47"/>
      <c r="GX79" s="47">
        <v>21</v>
      </c>
      <c r="GY79" s="47" t="s">
        <v>1007</v>
      </c>
      <c r="GZ79" s="47" t="s">
        <v>1007</v>
      </c>
      <c r="HA79" s="47" t="s">
        <v>1007</v>
      </c>
      <c r="HB79" s="47" t="s">
        <v>1007</v>
      </c>
      <c r="HC79" s="47">
        <v>1</v>
      </c>
      <c r="HD79" s="47">
        <v>0</v>
      </c>
      <c r="HE79" s="47" t="s">
        <v>1007</v>
      </c>
      <c r="HF79" s="47">
        <v>0</v>
      </c>
      <c r="HG79" s="47">
        <v>0</v>
      </c>
      <c r="HH79" s="47">
        <v>2</v>
      </c>
      <c r="HI79" s="47">
        <v>1</v>
      </c>
      <c r="HJ79" s="47" t="s">
        <v>1007</v>
      </c>
      <c r="HK79" s="47" t="s">
        <v>1007</v>
      </c>
      <c r="HL79" s="47" t="s">
        <v>1007</v>
      </c>
      <c r="HM79" s="47">
        <v>0</v>
      </c>
      <c r="HN79" s="47">
        <v>0</v>
      </c>
      <c r="HO79" s="47">
        <v>0</v>
      </c>
      <c r="HP79" s="47" t="s">
        <v>1007</v>
      </c>
      <c r="HQ79" s="47" t="s">
        <v>1007</v>
      </c>
      <c r="HR79" s="47" t="s">
        <v>1007</v>
      </c>
      <c r="HS79" s="47" t="s">
        <v>1007</v>
      </c>
      <c r="HT79" s="47" t="s">
        <v>1007</v>
      </c>
      <c r="HU79" s="47" t="s">
        <v>1007</v>
      </c>
      <c r="HV79" s="47" t="s">
        <v>1007</v>
      </c>
      <c r="HW79" s="47">
        <v>0</v>
      </c>
      <c r="HX79" s="47">
        <v>0</v>
      </c>
      <c r="HY79" s="47" t="s">
        <v>1007</v>
      </c>
      <c r="HZ79" s="47" t="s">
        <v>1007</v>
      </c>
      <c r="IA79" s="47" t="s">
        <v>1007</v>
      </c>
      <c r="IB79" s="47" t="s">
        <v>1007</v>
      </c>
      <c r="IC79" s="47">
        <v>2</v>
      </c>
      <c r="ID79" s="47">
        <v>1</v>
      </c>
      <c r="IE79" s="47">
        <v>0</v>
      </c>
      <c r="IF79" s="47">
        <v>2</v>
      </c>
      <c r="IG79" s="47">
        <v>2</v>
      </c>
      <c r="IH79" s="47">
        <v>3</v>
      </c>
      <c r="II79" s="47" t="s">
        <v>1007</v>
      </c>
      <c r="IJ79" s="47">
        <v>1</v>
      </c>
      <c r="IK79" s="47" t="s">
        <v>1007</v>
      </c>
      <c r="IL79" s="47">
        <v>104</v>
      </c>
      <c r="IM79" s="47">
        <v>71</v>
      </c>
      <c r="IN79" s="47">
        <v>2</v>
      </c>
      <c r="IO79" s="47">
        <v>0</v>
      </c>
      <c r="IP79" s="47">
        <v>10</v>
      </c>
      <c r="IQ79" s="47" t="s">
        <v>1007</v>
      </c>
      <c r="IR79" s="47">
        <v>11</v>
      </c>
      <c r="IS79" s="47">
        <v>0</v>
      </c>
      <c r="IT79" s="47" t="s">
        <v>1007</v>
      </c>
      <c r="IU79" s="47" t="s">
        <v>1007</v>
      </c>
      <c r="IV79" s="47" t="s">
        <v>1007</v>
      </c>
      <c r="IW79" s="47" t="s">
        <v>1007</v>
      </c>
      <c r="IX79" s="47" t="s">
        <v>1007</v>
      </c>
      <c r="IY79" s="47" t="s">
        <v>1007</v>
      </c>
      <c r="IZ79" s="47" t="s">
        <v>1007</v>
      </c>
      <c r="JA79" s="47" t="s">
        <v>1007</v>
      </c>
      <c r="JB79" s="47" t="s">
        <v>1007</v>
      </c>
      <c r="JC79" s="47">
        <v>3</v>
      </c>
      <c r="JD79" s="47" t="s">
        <v>1007</v>
      </c>
      <c r="JE79" s="47" t="s">
        <v>1007</v>
      </c>
      <c r="JF79" s="47" t="s">
        <v>1007</v>
      </c>
      <c r="JG79" s="47">
        <v>19</v>
      </c>
      <c r="JH79" s="47" t="s">
        <v>1007</v>
      </c>
      <c r="JI79" s="47">
        <v>0</v>
      </c>
      <c r="JJ79" s="47" t="s">
        <v>1007</v>
      </c>
      <c r="JK79" s="47" t="s">
        <v>1007</v>
      </c>
      <c r="JL79" s="47">
        <v>0</v>
      </c>
      <c r="JM79" s="47">
        <v>4</v>
      </c>
      <c r="JN79" s="47">
        <v>122</v>
      </c>
      <c r="JO79" s="63">
        <v>2.3148148148148147E-3</v>
      </c>
      <c r="JP79" s="52">
        <v>2.5925925925925925E-3</v>
      </c>
      <c r="JQ79" s="47">
        <v>233</v>
      </c>
      <c r="JR79" s="63">
        <v>4.6296296296296298E-4</v>
      </c>
      <c r="JS79" s="52">
        <v>1.9907407407407408E-3</v>
      </c>
      <c r="JT79" s="5">
        <v>772</v>
      </c>
      <c r="JU79" s="54">
        <v>0.17829099307159355</v>
      </c>
      <c r="JV79" s="45"/>
      <c r="JW79" s="45"/>
      <c r="JX79" s="45"/>
      <c r="JY79" s="45"/>
      <c r="JZ79" s="45"/>
      <c r="KA79" s="45"/>
      <c r="KB79" s="45"/>
      <c r="KC79" s="45"/>
      <c r="KD79" s="47">
        <v>122</v>
      </c>
      <c r="KE79" s="53">
        <v>5.3009259259259259E-3</v>
      </c>
      <c r="KF79" s="53">
        <v>6.5277777777777782E-3</v>
      </c>
      <c r="KG79" s="53">
        <v>1.5092592592592593E-2</v>
      </c>
      <c r="KH79" s="47">
        <v>627</v>
      </c>
      <c r="KI79" s="53">
        <v>8.2407407407407412E-3</v>
      </c>
      <c r="KJ79" s="53">
        <v>2.1354166666666667E-2</v>
      </c>
      <c r="KK79" s="49">
        <v>1314</v>
      </c>
      <c r="KL79" s="53">
        <v>6.1944444444444448E-2</v>
      </c>
      <c r="KM79" s="53">
        <v>0.26163194444444443</v>
      </c>
      <c r="KN79" s="53">
        <v>6.9560185185185183E-2</v>
      </c>
      <c r="KO79" s="49">
        <v>487</v>
      </c>
      <c r="KP79" s="53">
        <v>6.173611111111111E-2</v>
      </c>
      <c r="KQ79" s="53">
        <v>0.46031250000000001</v>
      </c>
      <c r="KR79" s="49">
        <v>144</v>
      </c>
      <c r="KS79" s="53">
        <v>8.3148148148148152E-2</v>
      </c>
      <c r="KT79" s="53">
        <v>0.47637731481481482</v>
      </c>
      <c r="KU79" s="57">
        <v>104</v>
      </c>
      <c r="KV79" s="49">
        <v>35</v>
      </c>
      <c r="KW79" s="49">
        <v>25</v>
      </c>
      <c r="KX79" s="49"/>
      <c r="KY79" s="49"/>
      <c r="KZ79" s="49">
        <v>18</v>
      </c>
      <c r="LA79" s="49">
        <v>25</v>
      </c>
      <c r="LB79" s="49"/>
      <c r="LC79" s="49">
        <v>1</v>
      </c>
      <c r="LD79" s="49">
        <v>76</v>
      </c>
      <c r="LE79" s="58">
        <v>0.73076923076923073</v>
      </c>
      <c r="LF79" s="45" t="s">
        <v>1007</v>
      </c>
      <c r="LG79" s="45" t="s">
        <v>1007</v>
      </c>
      <c r="LH79" s="45" t="s">
        <v>1007</v>
      </c>
      <c r="LI79" s="45" t="s">
        <v>1007</v>
      </c>
      <c r="LJ79" s="45" t="s">
        <v>1007</v>
      </c>
      <c r="LK79" s="45" t="s">
        <v>1007</v>
      </c>
      <c r="LL79" s="45" t="s">
        <v>1007</v>
      </c>
      <c r="LM79" s="45" t="s">
        <v>1007</v>
      </c>
      <c r="LN79" s="45" t="s">
        <v>1007</v>
      </c>
      <c r="LO79" s="45" t="s">
        <v>1007</v>
      </c>
      <c r="LP79" s="45" t="s">
        <v>1007</v>
      </c>
      <c r="LQ79" s="45" t="s">
        <v>1007</v>
      </c>
      <c r="LR79" s="45" t="s">
        <v>1007</v>
      </c>
      <c r="LS79" s="45" t="s">
        <v>1007</v>
      </c>
      <c r="LT79" s="45" t="s">
        <v>1007</v>
      </c>
      <c r="LU79" s="45" t="s">
        <v>1007</v>
      </c>
      <c r="LV79" s="45" t="s">
        <v>1007</v>
      </c>
      <c r="LW79" s="45" t="s">
        <v>1007</v>
      </c>
      <c r="LX79" s="45" t="s">
        <v>1007</v>
      </c>
      <c r="LY79" s="45" t="s">
        <v>1007</v>
      </c>
      <c r="LZ79" s="45" t="s">
        <v>1007</v>
      </c>
      <c r="MA79" s="45" t="s">
        <v>1007</v>
      </c>
      <c r="MB79" s="45" t="s">
        <v>1007</v>
      </c>
      <c r="MC79" s="45">
        <v>736</v>
      </c>
      <c r="MD79" s="45"/>
      <c r="ME79" s="45"/>
      <c r="MF79" s="45"/>
      <c r="MG79" s="45"/>
      <c r="MH79" s="45"/>
      <c r="MI79" s="45"/>
      <c r="MJ79" s="45"/>
      <c r="MK79" s="45"/>
      <c r="ML79" s="45"/>
      <c r="MM79" s="45"/>
      <c r="MN79" s="45"/>
      <c r="MO79" s="45"/>
      <c r="MP79" s="45"/>
      <c r="MQ79" s="45"/>
      <c r="MR79" s="45"/>
      <c r="MS79" s="45"/>
      <c r="MT79" s="45"/>
      <c r="MU79" s="45"/>
      <c r="MV79" s="45"/>
      <c r="MW79" s="45"/>
      <c r="MX79" s="45"/>
      <c r="MY79" s="45"/>
      <c r="MZ79" s="45"/>
      <c r="NA79" s="45"/>
      <c r="NB79" s="45"/>
      <c r="NC79" s="45"/>
      <c r="ND79" s="45"/>
      <c r="NE79" s="45"/>
      <c r="NF79" s="45"/>
      <c r="NG79" s="45"/>
      <c r="NH79" s="45"/>
      <c r="NI79" s="45"/>
      <c r="NJ79" s="45"/>
      <c r="NK79" s="45"/>
      <c r="NL79" s="45"/>
      <c r="NM79" s="45"/>
      <c r="NN79" s="5">
        <v>1844</v>
      </c>
      <c r="NO79" s="5">
        <v>2580</v>
      </c>
      <c r="NP79" s="17">
        <v>0.71472868217054264</v>
      </c>
      <c r="NQ79" s="5">
        <v>1844</v>
      </c>
      <c r="NR79" s="5">
        <v>1589</v>
      </c>
      <c r="NS79" s="5">
        <v>8</v>
      </c>
      <c r="NT79" s="5">
        <v>233</v>
      </c>
      <c r="NU79" s="5">
        <v>14</v>
      </c>
      <c r="NV79" s="58">
        <v>0.35962636222106903</v>
      </c>
      <c r="NW79" s="49">
        <v>693</v>
      </c>
      <c r="NX79" s="49">
        <v>1927</v>
      </c>
      <c r="NY79" s="45"/>
      <c r="NZ79" s="58">
        <v>0.32997630331753552</v>
      </c>
      <c r="OA79" s="49">
        <v>557</v>
      </c>
      <c r="OB79" s="49">
        <v>1688</v>
      </c>
      <c r="OC79" s="58">
        <v>0</v>
      </c>
      <c r="OD79" s="49">
        <v>0</v>
      </c>
      <c r="OE79" s="49">
        <v>4</v>
      </c>
      <c r="OF79" s="58">
        <v>0.5787234042553191</v>
      </c>
      <c r="OG79" s="49">
        <v>136</v>
      </c>
      <c r="OH79" s="49">
        <v>235</v>
      </c>
      <c r="OI79" s="58">
        <v>0</v>
      </c>
      <c r="OJ79" s="49">
        <v>0</v>
      </c>
      <c r="OK79" s="49">
        <v>0</v>
      </c>
      <c r="OL79" s="49">
        <v>1847.6368779999998</v>
      </c>
      <c r="OM79" s="49">
        <v>1803.8707809999999</v>
      </c>
      <c r="ON79" s="64">
        <v>1.8683319999999999</v>
      </c>
      <c r="OO79" s="64">
        <v>41.897765</v>
      </c>
      <c r="OP79" s="49" t="s">
        <v>1007</v>
      </c>
      <c r="OQ79" s="58">
        <v>0.78723404255319152</v>
      </c>
      <c r="OR79" s="49">
        <v>1517</v>
      </c>
      <c r="OS79" s="49">
        <v>1927</v>
      </c>
      <c r="OT79" s="45"/>
      <c r="OU79" s="58">
        <v>0.8045023696682464</v>
      </c>
      <c r="OV79" s="49">
        <v>1358</v>
      </c>
      <c r="OW79" s="49">
        <v>1688</v>
      </c>
      <c r="OX79" s="58">
        <v>1</v>
      </c>
      <c r="OY79" s="49">
        <v>4</v>
      </c>
      <c r="OZ79" s="49">
        <v>4</v>
      </c>
      <c r="PA79" s="58">
        <v>0.65957446808510634</v>
      </c>
      <c r="PB79" s="49">
        <v>155</v>
      </c>
      <c r="PC79" s="49">
        <v>235</v>
      </c>
      <c r="PD79" s="58">
        <v>0</v>
      </c>
      <c r="PE79" s="49">
        <v>0</v>
      </c>
      <c r="PF79" s="57">
        <v>0</v>
      </c>
      <c r="PG79" s="49">
        <v>156</v>
      </c>
      <c r="PH79" s="49">
        <v>1844</v>
      </c>
      <c r="PI79" s="54">
        <v>8.4598698481561818E-2</v>
      </c>
      <c r="PJ79" s="49">
        <v>100.35133599999998</v>
      </c>
      <c r="PK79" s="49">
        <v>93.513015999999979</v>
      </c>
      <c r="PL79" s="49">
        <v>0</v>
      </c>
      <c r="PM79" s="49">
        <v>6.8383199999999986</v>
      </c>
      <c r="PN79" s="49" t="s">
        <v>1007</v>
      </c>
      <c r="PO79" s="49">
        <v>1618</v>
      </c>
      <c r="PP79" s="55">
        <v>0.84054388133498148</v>
      </c>
      <c r="PQ79" s="55">
        <v>0.12917181705809641</v>
      </c>
      <c r="PR79" s="55">
        <v>2.5339925834363411E-2</v>
      </c>
      <c r="PS79" s="55">
        <v>4.944375772558714E-3</v>
      </c>
      <c r="PT79" s="59"/>
      <c r="PU79" s="49">
        <v>487</v>
      </c>
      <c r="PV79" s="49">
        <v>284</v>
      </c>
      <c r="PW79" s="60">
        <v>0.58316221765913756</v>
      </c>
      <c r="PX79" s="53">
        <v>6.3472222222222222E-2</v>
      </c>
      <c r="PY79" s="53">
        <v>0.57767361111111115</v>
      </c>
      <c r="PZ79" s="49">
        <v>111</v>
      </c>
      <c r="QA79" s="60">
        <v>0.22792607802874743</v>
      </c>
      <c r="QB79" s="49">
        <v>210</v>
      </c>
      <c r="QC79" s="60">
        <v>0.43121149897330596</v>
      </c>
      <c r="QD79" s="59"/>
      <c r="QE79" s="49">
        <v>144</v>
      </c>
      <c r="QF79" s="49">
        <v>30</v>
      </c>
      <c r="QG79" s="60">
        <v>0.20833333333333334</v>
      </c>
      <c r="QH79" s="53">
        <v>6.1446759259259257E-2</v>
      </c>
      <c r="QI79" s="53">
        <v>0.42271990740740739</v>
      </c>
    </row>
    <row r="80" spans="1:451" ht="15" x14ac:dyDescent="0.25">
      <c r="A80" s="46">
        <v>46113</v>
      </c>
      <c r="B80" s="2" t="s">
        <v>7</v>
      </c>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9">
        <v>8</v>
      </c>
      <c r="EC80" s="62">
        <v>58</v>
      </c>
      <c r="ED80" s="49">
        <f t="shared" si="0"/>
        <v>1595</v>
      </c>
      <c r="EE80" s="50">
        <f t="shared" si="1"/>
        <v>3.6363636363636362E-2</v>
      </c>
      <c r="EF80" s="45" t="s">
        <v>1007</v>
      </c>
      <c r="EG80" s="45" t="s">
        <v>1007</v>
      </c>
      <c r="EH80" s="45" t="s">
        <v>1007</v>
      </c>
      <c r="EI80" s="45" t="s">
        <v>1007</v>
      </c>
      <c r="EJ80" s="45" t="s">
        <v>1007</v>
      </c>
      <c r="EK80" s="45" t="s">
        <v>1007</v>
      </c>
      <c r="EL80" s="45" t="s">
        <v>1007</v>
      </c>
      <c r="EM80" s="45" t="s">
        <v>1007</v>
      </c>
      <c r="EN80" s="57">
        <v>1595</v>
      </c>
      <c r="EO80" s="47">
        <v>42</v>
      </c>
      <c r="EP80" s="47">
        <v>206</v>
      </c>
      <c r="EQ80" s="47">
        <v>1</v>
      </c>
      <c r="ER80" s="47"/>
      <c r="ES80" s="47">
        <v>658</v>
      </c>
      <c r="ET80" s="47">
        <v>76</v>
      </c>
      <c r="EU80" s="47">
        <v>235</v>
      </c>
      <c r="EV80" s="47">
        <v>112</v>
      </c>
      <c r="EW80" s="57"/>
      <c r="EX80" s="47">
        <v>70</v>
      </c>
      <c r="EY80" s="47">
        <v>132</v>
      </c>
      <c r="EZ80" s="47">
        <v>1595</v>
      </c>
      <c r="FA80" s="47">
        <v>41</v>
      </c>
      <c r="FB80" s="47">
        <v>0</v>
      </c>
      <c r="FC80" s="47">
        <v>30</v>
      </c>
      <c r="FD80" s="47">
        <v>11</v>
      </c>
      <c r="FE80" s="47">
        <v>1</v>
      </c>
      <c r="FF80" s="47">
        <v>2</v>
      </c>
      <c r="FG80" s="47">
        <v>20</v>
      </c>
      <c r="FH80" s="47">
        <v>186</v>
      </c>
      <c r="FI80" s="47">
        <v>4</v>
      </c>
      <c r="FJ80" s="47">
        <v>4</v>
      </c>
      <c r="FK80" s="47">
        <v>26</v>
      </c>
      <c r="FL80" s="47">
        <v>165</v>
      </c>
      <c r="FM80" s="47">
        <v>4</v>
      </c>
      <c r="FN80" s="47">
        <v>59</v>
      </c>
      <c r="FO80" s="47">
        <v>10</v>
      </c>
      <c r="FP80" s="47">
        <v>1</v>
      </c>
      <c r="FQ80" s="47">
        <v>0</v>
      </c>
      <c r="FR80" s="47">
        <v>1</v>
      </c>
      <c r="FS80" s="47">
        <v>214</v>
      </c>
      <c r="FT80" s="47">
        <v>11</v>
      </c>
      <c r="FU80" s="47">
        <v>24</v>
      </c>
      <c r="FV80" s="47">
        <v>1</v>
      </c>
      <c r="FW80" s="47">
        <v>73</v>
      </c>
      <c r="FX80" s="47">
        <v>0</v>
      </c>
      <c r="FY80" s="47">
        <v>43</v>
      </c>
      <c r="FZ80" s="47">
        <v>9</v>
      </c>
      <c r="GA80" s="47">
        <v>47</v>
      </c>
      <c r="GB80" s="47">
        <v>156</v>
      </c>
      <c r="GC80" s="47">
        <v>1</v>
      </c>
      <c r="GD80" s="47">
        <v>59</v>
      </c>
      <c r="GE80" s="47">
        <v>29</v>
      </c>
      <c r="GF80" s="47">
        <v>50</v>
      </c>
      <c r="GG80" s="47">
        <v>52</v>
      </c>
      <c r="GH80" s="47">
        <v>27</v>
      </c>
      <c r="GI80" s="47">
        <v>57</v>
      </c>
      <c r="GJ80" s="47" t="s">
        <v>1007</v>
      </c>
      <c r="GK80" s="47">
        <v>46</v>
      </c>
      <c r="GL80" s="47">
        <v>5</v>
      </c>
      <c r="GM80" s="47">
        <v>2</v>
      </c>
      <c r="GN80" s="47" t="s">
        <v>1007</v>
      </c>
      <c r="GO80" s="47">
        <v>3</v>
      </c>
      <c r="GP80" s="47" t="s">
        <v>1007</v>
      </c>
      <c r="GQ80" s="47" t="s">
        <v>1007</v>
      </c>
      <c r="GR80" s="47" t="s">
        <v>1007</v>
      </c>
      <c r="GS80" s="47" t="s">
        <v>1007</v>
      </c>
      <c r="GT80" s="47" t="s">
        <v>1007</v>
      </c>
      <c r="GU80" s="47">
        <v>0</v>
      </c>
      <c r="GV80" s="47" t="s">
        <v>1007</v>
      </c>
      <c r="GW80" s="47"/>
      <c r="GX80" s="47">
        <v>5</v>
      </c>
      <c r="GY80" s="47" t="s">
        <v>1007</v>
      </c>
      <c r="GZ80" s="47" t="s">
        <v>1007</v>
      </c>
      <c r="HA80" s="47" t="s">
        <v>1007</v>
      </c>
      <c r="HB80" s="47" t="s">
        <v>1007</v>
      </c>
      <c r="HC80" s="47">
        <v>0</v>
      </c>
      <c r="HD80" s="47">
        <v>0</v>
      </c>
      <c r="HE80" s="47" t="s">
        <v>1007</v>
      </c>
      <c r="HF80" s="47">
        <v>1</v>
      </c>
      <c r="HG80" s="47">
        <v>0</v>
      </c>
      <c r="HH80" s="47">
        <v>0</v>
      </c>
      <c r="HI80" s="47">
        <v>1</v>
      </c>
      <c r="HJ80" s="47" t="s">
        <v>1007</v>
      </c>
      <c r="HK80" s="47" t="s">
        <v>1007</v>
      </c>
      <c r="HL80" s="47" t="s">
        <v>1007</v>
      </c>
      <c r="HM80" s="47">
        <v>0</v>
      </c>
      <c r="HN80" s="47">
        <v>0</v>
      </c>
      <c r="HO80" s="47">
        <v>0</v>
      </c>
      <c r="HP80" s="47" t="s">
        <v>1007</v>
      </c>
      <c r="HQ80" s="47" t="s">
        <v>1007</v>
      </c>
      <c r="HR80" s="47" t="s">
        <v>1007</v>
      </c>
      <c r="HS80" s="47" t="s">
        <v>1007</v>
      </c>
      <c r="HT80" s="47" t="s">
        <v>1007</v>
      </c>
      <c r="HU80" s="47" t="s">
        <v>1007</v>
      </c>
      <c r="HV80" s="47" t="s">
        <v>1007</v>
      </c>
      <c r="HW80" s="47">
        <v>0</v>
      </c>
      <c r="HX80" s="47">
        <v>0</v>
      </c>
      <c r="HY80" s="47" t="s">
        <v>1007</v>
      </c>
      <c r="HZ80" s="47" t="s">
        <v>1007</v>
      </c>
      <c r="IA80" s="47" t="s">
        <v>1007</v>
      </c>
      <c r="IB80" s="47" t="s">
        <v>1007</v>
      </c>
      <c r="IC80" s="47">
        <v>0</v>
      </c>
      <c r="ID80" s="47">
        <v>0</v>
      </c>
      <c r="IE80" s="47">
        <v>0</v>
      </c>
      <c r="IF80" s="47">
        <v>0</v>
      </c>
      <c r="IG80" s="47">
        <v>0</v>
      </c>
      <c r="IH80" s="47">
        <v>0</v>
      </c>
      <c r="II80" s="47" t="s">
        <v>1007</v>
      </c>
      <c r="IJ80" s="47">
        <v>0</v>
      </c>
      <c r="IK80" s="47" t="s">
        <v>1007</v>
      </c>
      <c r="IL80" s="47">
        <v>50</v>
      </c>
      <c r="IM80" s="47">
        <v>51</v>
      </c>
      <c r="IN80" s="47">
        <v>0</v>
      </c>
      <c r="IO80" s="47">
        <v>0</v>
      </c>
      <c r="IP80" s="47">
        <v>4</v>
      </c>
      <c r="IQ80" s="47" t="s">
        <v>1007</v>
      </c>
      <c r="IR80" s="47">
        <v>4</v>
      </c>
      <c r="IS80" s="47">
        <v>0</v>
      </c>
      <c r="IT80" s="47" t="s">
        <v>1007</v>
      </c>
      <c r="IU80" s="47" t="s">
        <v>1007</v>
      </c>
      <c r="IV80" s="47" t="s">
        <v>1007</v>
      </c>
      <c r="IW80" s="47" t="s">
        <v>1007</v>
      </c>
      <c r="IX80" s="47" t="s">
        <v>1007</v>
      </c>
      <c r="IY80" s="47" t="s">
        <v>1007</v>
      </c>
      <c r="IZ80" s="47" t="s">
        <v>1007</v>
      </c>
      <c r="JA80" s="47" t="s">
        <v>1007</v>
      </c>
      <c r="JB80" s="47" t="s">
        <v>1007</v>
      </c>
      <c r="JC80" s="47">
        <v>0</v>
      </c>
      <c r="JD80" s="47" t="s">
        <v>1007</v>
      </c>
      <c r="JE80" s="47" t="s">
        <v>1007</v>
      </c>
      <c r="JF80" s="47" t="s">
        <v>1007</v>
      </c>
      <c r="JG80" s="47">
        <v>4</v>
      </c>
      <c r="JH80" s="47" t="s">
        <v>1007</v>
      </c>
      <c r="JI80" s="47">
        <v>1</v>
      </c>
      <c r="JJ80" s="47" t="s">
        <v>1007</v>
      </c>
      <c r="JK80" s="47" t="s">
        <v>1007</v>
      </c>
      <c r="JL80" s="47">
        <v>0</v>
      </c>
      <c r="JM80" s="47">
        <v>0</v>
      </c>
      <c r="JN80" s="47">
        <v>40</v>
      </c>
      <c r="JO80" s="63">
        <v>1.4351851851851852E-3</v>
      </c>
      <c r="JP80" s="52">
        <v>4.4791666666666669E-3</v>
      </c>
      <c r="JQ80" s="47">
        <v>70</v>
      </c>
      <c r="JR80" s="63">
        <v>5.5555555555555556E-4</v>
      </c>
      <c r="JS80" s="52">
        <v>2.1759259259259258E-3</v>
      </c>
      <c r="JT80" s="5">
        <v>263</v>
      </c>
      <c r="JU80" s="54">
        <v>0.16489028213166143</v>
      </c>
      <c r="JV80" s="45"/>
      <c r="JW80" s="45"/>
      <c r="JX80" s="45"/>
      <c r="JY80" s="45"/>
      <c r="JZ80" s="45"/>
      <c r="KA80" s="45"/>
      <c r="KB80" s="45"/>
      <c r="KC80" s="45"/>
      <c r="KD80" s="47">
        <v>40</v>
      </c>
      <c r="KE80" s="53" t="s">
        <v>1007</v>
      </c>
      <c r="KF80" s="53">
        <v>6.1574074074074074E-3</v>
      </c>
      <c r="KG80" s="53">
        <v>1.7314814814814814E-2</v>
      </c>
      <c r="KH80" s="47">
        <v>202</v>
      </c>
      <c r="KI80" s="53">
        <v>6.9444444444444441E-3</v>
      </c>
      <c r="KJ80" s="53">
        <v>2.2928240740740742E-2</v>
      </c>
      <c r="KK80" s="49">
        <v>572</v>
      </c>
      <c r="KL80" s="53">
        <v>3.7754629629629631E-2</v>
      </c>
      <c r="KM80" s="53">
        <v>0.19373842592592594</v>
      </c>
      <c r="KN80" s="53">
        <v>4.2129629629629628E-2</v>
      </c>
      <c r="KO80" s="49">
        <v>193</v>
      </c>
      <c r="KP80" s="53">
        <v>5.0937499999999997E-2</v>
      </c>
      <c r="KQ80" s="53">
        <v>0.29829861111111111</v>
      </c>
      <c r="KR80" s="49">
        <v>59</v>
      </c>
      <c r="KS80" s="53">
        <v>0.11574074074074074</v>
      </c>
      <c r="KT80" s="53">
        <v>0.77337962962962958</v>
      </c>
      <c r="KU80" s="57">
        <v>42</v>
      </c>
      <c r="KV80" s="49">
        <v>17</v>
      </c>
      <c r="KW80" s="49">
        <v>16</v>
      </c>
      <c r="KX80" s="49"/>
      <c r="KY80" s="49"/>
      <c r="KZ80" s="49">
        <v>5</v>
      </c>
      <c r="LA80" s="49">
        <v>4</v>
      </c>
      <c r="LB80" s="49"/>
      <c r="LC80" s="49" t="s">
        <v>1007</v>
      </c>
      <c r="LD80" s="49">
        <v>30</v>
      </c>
      <c r="LE80" s="58">
        <v>0.7142857142857143</v>
      </c>
      <c r="LF80" s="45" t="s">
        <v>1007</v>
      </c>
      <c r="LG80" s="45" t="s">
        <v>1007</v>
      </c>
      <c r="LH80" s="45" t="s">
        <v>1007</v>
      </c>
      <c r="LI80" s="45" t="s">
        <v>1007</v>
      </c>
      <c r="LJ80" s="45" t="s">
        <v>1007</v>
      </c>
      <c r="LK80" s="45" t="s">
        <v>1007</v>
      </c>
      <c r="LL80" s="45" t="s">
        <v>1007</v>
      </c>
      <c r="LM80" s="45" t="s">
        <v>1007</v>
      </c>
      <c r="LN80" s="45" t="s">
        <v>1007</v>
      </c>
      <c r="LO80" s="45" t="s">
        <v>1007</v>
      </c>
      <c r="LP80" s="45" t="s">
        <v>1007</v>
      </c>
      <c r="LQ80" s="45" t="s">
        <v>1007</v>
      </c>
      <c r="LR80" s="45" t="s">
        <v>1007</v>
      </c>
      <c r="LS80" s="45" t="s">
        <v>1007</v>
      </c>
      <c r="LT80" s="45" t="s">
        <v>1007</v>
      </c>
      <c r="LU80" s="45" t="s">
        <v>1007</v>
      </c>
      <c r="LV80" s="45" t="s">
        <v>1007</v>
      </c>
      <c r="LW80" s="45" t="s">
        <v>1007</v>
      </c>
      <c r="LX80" s="45" t="s">
        <v>1007</v>
      </c>
      <c r="LY80" s="45" t="s">
        <v>1007</v>
      </c>
      <c r="LZ80" s="45" t="s">
        <v>1007</v>
      </c>
      <c r="MA80" s="45" t="s">
        <v>1007</v>
      </c>
      <c r="MB80" s="45" t="s">
        <v>1007</v>
      </c>
      <c r="MC80" s="45">
        <v>309</v>
      </c>
      <c r="MD80" s="45"/>
      <c r="ME80" s="45"/>
      <c r="MF80" s="45"/>
      <c r="MG80" s="45"/>
      <c r="MH80" s="45"/>
      <c r="MI80" s="45"/>
      <c r="MJ80" s="45"/>
      <c r="MK80" s="45"/>
      <c r="ML80" s="45"/>
      <c r="MM80" s="45"/>
      <c r="MN80" s="45"/>
      <c r="MO80" s="45"/>
      <c r="MP80" s="45"/>
      <c r="MQ80" s="45"/>
      <c r="MR80" s="45"/>
      <c r="MS80" s="45"/>
      <c r="MT80" s="45"/>
      <c r="MU80" s="45"/>
      <c r="MV80" s="45"/>
      <c r="MW80" s="45"/>
      <c r="MX80" s="45"/>
      <c r="MY80" s="45"/>
      <c r="MZ80" s="45"/>
      <c r="NA80" s="45"/>
      <c r="NB80" s="45"/>
      <c r="NC80" s="45"/>
      <c r="ND80" s="45"/>
      <c r="NE80" s="45"/>
      <c r="NF80" s="45"/>
      <c r="NG80" s="45"/>
      <c r="NH80" s="45"/>
      <c r="NI80" s="45"/>
      <c r="NJ80" s="45"/>
      <c r="NK80" s="45"/>
      <c r="NL80" s="45"/>
      <c r="NM80" s="45"/>
      <c r="NN80" s="5">
        <v>740</v>
      </c>
      <c r="NO80" s="5">
        <v>1049</v>
      </c>
      <c r="NP80" s="17">
        <v>0.70543374642516687</v>
      </c>
      <c r="NQ80" s="5">
        <v>740</v>
      </c>
      <c r="NR80" s="5">
        <v>690</v>
      </c>
      <c r="NS80" s="5">
        <v>11</v>
      </c>
      <c r="NT80" s="5" t="s">
        <v>1007</v>
      </c>
      <c r="NU80" s="5">
        <v>39</v>
      </c>
      <c r="NV80" s="58">
        <v>0.1875</v>
      </c>
      <c r="NW80" s="49">
        <v>129</v>
      </c>
      <c r="NX80" s="49">
        <v>688</v>
      </c>
      <c r="NY80" s="45"/>
      <c r="NZ80" s="58">
        <v>0.1875</v>
      </c>
      <c r="OA80" s="49">
        <v>129</v>
      </c>
      <c r="OB80" s="49">
        <v>688</v>
      </c>
      <c r="OC80" s="58">
        <v>0</v>
      </c>
      <c r="OD80" s="49">
        <v>0</v>
      </c>
      <c r="OE80" s="49">
        <v>0</v>
      </c>
      <c r="OF80" s="58">
        <v>0</v>
      </c>
      <c r="OG80" s="49">
        <v>0</v>
      </c>
      <c r="OH80" s="49">
        <v>0</v>
      </c>
      <c r="OI80" s="58">
        <v>0</v>
      </c>
      <c r="OJ80" s="49">
        <v>0</v>
      </c>
      <c r="OK80" s="49">
        <v>0</v>
      </c>
      <c r="OL80" s="49">
        <v>488.42855500000007</v>
      </c>
      <c r="OM80" s="49">
        <v>488.42855500000007</v>
      </c>
      <c r="ON80" s="64" t="s">
        <v>1007</v>
      </c>
      <c r="OO80" s="64" t="s">
        <v>1007</v>
      </c>
      <c r="OP80" s="49" t="s">
        <v>1007</v>
      </c>
      <c r="OQ80" s="58">
        <v>0.86773255813953487</v>
      </c>
      <c r="OR80" s="49">
        <v>597</v>
      </c>
      <c r="OS80" s="49">
        <v>688</v>
      </c>
      <c r="OT80" s="45"/>
      <c r="OU80" s="58">
        <v>0.86773255813953487</v>
      </c>
      <c r="OV80" s="49">
        <v>597</v>
      </c>
      <c r="OW80" s="49">
        <v>688</v>
      </c>
      <c r="OX80" s="58">
        <v>0</v>
      </c>
      <c r="OY80" s="49">
        <v>0</v>
      </c>
      <c r="OZ80" s="49">
        <v>0</v>
      </c>
      <c r="PA80" s="58">
        <v>0</v>
      </c>
      <c r="PB80" s="49">
        <v>0</v>
      </c>
      <c r="PC80" s="49">
        <v>0</v>
      </c>
      <c r="PD80" s="58">
        <v>0</v>
      </c>
      <c r="PE80" s="49">
        <v>0</v>
      </c>
      <c r="PF80" s="57">
        <v>0</v>
      </c>
      <c r="PG80" s="49">
        <v>290</v>
      </c>
      <c r="PH80" s="49">
        <v>740</v>
      </c>
      <c r="PI80" s="54">
        <v>0.39189189189189189</v>
      </c>
      <c r="PJ80" s="49">
        <v>14.904697999999996</v>
      </c>
      <c r="PK80" s="49">
        <v>14.904697999999996</v>
      </c>
      <c r="PL80" s="49" t="s">
        <v>1007</v>
      </c>
      <c r="PM80" s="49" t="s">
        <v>1007</v>
      </c>
      <c r="PN80" s="49" t="s">
        <v>1007</v>
      </c>
      <c r="PO80" s="49">
        <v>679</v>
      </c>
      <c r="PP80" s="55">
        <v>0.85125184094256257</v>
      </c>
      <c r="PQ80" s="55">
        <v>0.13107511045655376</v>
      </c>
      <c r="PR80" s="55">
        <v>1.3254786450662739E-2</v>
      </c>
      <c r="PS80" s="55">
        <v>4.418262150220913E-3</v>
      </c>
      <c r="PT80" s="59"/>
      <c r="PU80" s="49">
        <v>193</v>
      </c>
      <c r="PV80" s="49">
        <v>108</v>
      </c>
      <c r="PW80" s="60">
        <v>0.55958549222797926</v>
      </c>
      <c r="PX80" s="53">
        <v>5.3333333333333337E-2</v>
      </c>
      <c r="PY80" s="53">
        <v>0.40774305555555557</v>
      </c>
      <c r="PZ80" s="49">
        <v>38</v>
      </c>
      <c r="QA80" s="60">
        <v>0.19689119170984457</v>
      </c>
      <c r="QB80" s="49">
        <v>80</v>
      </c>
      <c r="QC80" s="60">
        <v>0.41450777202072536</v>
      </c>
      <c r="QD80" s="59"/>
      <c r="QE80" s="49">
        <v>59</v>
      </c>
      <c r="QF80" s="49">
        <v>8</v>
      </c>
      <c r="QG80" s="60">
        <v>0.13559322033898305</v>
      </c>
      <c r="QH80" s="53">
        <v>3.2523148148148148E-2</v>
      </c>
      <c r="QI80" s="53">
        <v>8.7129629629629626E-2</v>
      </c>
    </row>
    <row r="81" spans="1:451" ht="15" x14ac:dyDescent="0.25">
      <c r="A81" s="46">
        <v>46113</v>
      </c>
      <c r="B81" s="2" t="s">
        <v>573</v>
      </c>
      <c r="C81" s="61"/>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9">
        <v>39</v>
      </c>
      <c r="EC81" s="62">
        <v>400</v>
      </c>
      <c r="ED81" s="49">
        <f t="shared" si="0"/>
        <v>4063</v>
      </c>
      <c r="EE81" s="50">
        <f t="shared" si="1"/>
        <v>9.844942160964805E-2</v>
      </c>
      <c r="EF81" s="45" t="s">
        <v>1007</v>
      </c>
      <c r="EG81" s="45" t="s">
        <v>1007</v>
      </c>
      <c r="EH81" s="45" t="s">
        <v>1007</v>
      </c>
      <c r="EI81" s="45" t="s">
        <v>1007</v>
      </c>
      <c r="EJ81" s="45" t="s">
        <v>1007</v>
      </c>
      <c r="EK81" s="45" t="s">
        <v>1007</v>
      </c>
      <c r="EL81" s="45" t="s">
        <v>1007</v>
      </c>
      <c r="EM81" s="45" t="s">
        <v>1007</v>
      </c>
      <c r="EN81" s="57">
        <v>4063</v>
      </c>
      <c r="EO81" s="47">
        <v>122</v>
      </c>
      <c r="EP81" s="47">
        <v>604</v>
      </c>
      <c r="EQ81" s="47">
        <v>10</v>
      </c>
      <c r="ER81" s="47"/>
      <c r="ES81" s="47">
        <v>1484</v>
      </c>
      <c r="ET81" s="47">
        <v>250</v>
      </c>
      <c r="EU81" s="47">
        <v>493</v>
      </c>
      <c r="EV81" s="47">
        <v>309</v>
      </c>
      <c r="EW81" s="57"/>
      <c r="EX81" s="47">
        <v>188</v>
      </c>
      <c r="EY81" s="47">
        <v>393</v>
      </c>
      <c r="EZ81" s="47">
        <v>4061</v>
      </c>
      <c r="FA81" s="47">
        <v>148</v>
      </c>
      <c r="FB81" s="47">
        <v>2</v>
      </c>
      <c r="FC81" s="47">
        <v>127</v>
      </c>
      <c r="FD81" s="47">
        <v>34</v>
      </c>
      <c r="FE81" s="47">
        <v>1</v>
      </c>
      <c r="FF81" s="47">
        <v>33</v>
      </c>
      <c r="FG81" s="47">
        <v>42</v>
      </c>
      <c r="FH81" s="47">
        <v>484</v>
      </c>
      <c r="FI81" s="47">
        <v>6</v>
      </c>
      <c r="FJ81" s="47">
        <v>4</v>
      </c>
      <c r="FK81" s="47">
        <v>76</v>
      </c>
      <c r="FL81" s="47">
        <v>396</v>
      </c>
      <c r="FM81" s="47">
        <v>22</v>
      </c>
      <c r="FN81" s="47">
        <v>217</v>
      </c>
      <c r="FO81" s="47">
        <v>32</v>
      </c>
      <c r="FP81" s="47">
        <v>4</v>
      </c>
      <c r="FQ81" s="47">
        <v>0</v>
      </c>
      <c r="FR81" s="47">
        <v>1</v>
      </c>
      <c r="FS81" s="47">
        <v>540</v>
      </c>
      <c r="FT81" s="47">
        <v>26</v>
      </c>
      <c r="FU81" s="47">
        <v>40</v>
      </c>
      <c r="FV81" s="47">
        <v>2</v>
      </c>
      <c r="FW81" s="47">
        <v>195</v>
      </c>
      <c r="FX81" s="47">
        <v>1</v>
      </c>
      <c r="FY81" s="47">
        <v>136</v>
      </c>
      <c r="FZ81" s="47">
        <v>17</v>
      </c>
      <c r="GA81" s="47">
        <v>185</v>
      </c>
      <c r="GB81" s="47">
        <v>331</v>
      </c>
      <c r="GC81" s="47">
        <v>7</v>
      </c>
      <c r="GD81" s="47">
        <v>144</v>
      </c>
      <c r="GE81" s="47">
        <v>48</v>
      </c>
      <c r="GF81" s="47">
        <v>123</v>
      </c>
      <c r="GG81" s="47">
        <v>168</v>
      </c>
      <c r="GH81" s="47">
        <v>94</v>
      </c>
      <c r="GI81" s="47">
        <v>56</v>
      </c>
      <c r="GJ81" s="47" t="s">
        <v>1007</v>
      </c>
      <c r="GK81" s="47">
        <v>90</v>
      </c>
      <c r="GL81" s="47">
        <v>7</v>
      </c>
      <c r="GM81" s="47">
        <v>3</v>
      </c>
      <c r="GN81" s="47" t="s">
        <v>1007</v>
      </c>
      <c r="GO81" s="47">
        <v>0</v>
      </c>
      <c r="GP81" s="47" t="s">
        <v>1007</v>
      </c>
      <c r="GQ81" s="47" t="s">
        <v>1007</v>
      </c>
      <c r="GR81" s="47" t="s">
        <v>1007</v>
      </c>
      <c r="GS81" s="47" t="s">
        <v>1007</v>
      </c>
      <c r="GT81" s="47" t="s">
        <v>1007</v>
      </c>
      <c r="GU81" s="47">
        <v>1</v>
      </c>
      <c r="GV81" s="47" t="s">
        <v>1007</v>
      </c>
      <c r="GW81" s="47"/>
      <c r="GX81" s="47">
        <v>18</v>
      </c>
      <c r="GY81" s="47" t="s">
        <v>1007</v>
      </c>
      <c r="GZ81" s="47" t="s">
        <v>1007</v>
      </c>
      <c r="HA81" s="47" t="s">
        <v>1007</v>
      </c>
      <c r="HB81" s="47" t="s">
        <v>1007</v>
      </c>
      <c r="HC81" s="47">
        <v>0</v>
      </c>
      <c r="HD81" s="47">
        <v>0</v>
      </c>
      <c r="HE81" s="47" t="s">
        <v>1007</v>
      </c>
      <c r="HF81" s="47">
        <v>4</v>
      </c>
      <c r="HG81" s="47">
        <v>0</v>
      </c>
      <c r="HH81" s="47">
        <v>0</v>
      </c>
      <c r="HI81" s="47">
        <v>5</v>
      </c>
      <c r="HJ81" s="47" t="s">
        <v>1007</v>
      </c>
      <c r="HK81" s="47" t="s">
        <v>1007</v>
      </c>
      <c r="HL81" s="47" t="s">
        <v>1007</v>
      </c>
      <c r="HM81" s="47">
        <v>0</v>
      </c>
      <c r="HN81" s="47">
        <v>0</v>
      </c>
      <c r="HO81" s="47">
        <v>1</v>
      </c>
      <c r="HP81" s="47" t="s">
        <v>1007</v>
      </c>
      <c r="HQ81" s="47" t="s">
        <v>1007</v>
      </c>
      <c r="HR81" s="47" t="s">
        <v>1007</v>
      </c>
      <c r="HS81" s="47" t="s">
        <v>1007</v>
      </c>
      <c r="HT81" s="47" t="s">
        <v>1007</v>
      </c>
      <c r="HU81" s="47" t="s">
        <v>1007</v>
      </c>
      <c r="HV81" s="47" t="s">
        <v>1007</v>
      </c>
      <c r="HW81" s="47">
        <v>0</v>
      </c>
      <c r="HX81" s="47">
        <v>0</v>
      </c>
      <c r="HY81" s="47" t="s">
        <v>1007</v>
      </c>
      <c r="HZ81" s="47" t="s">
        <v>1007</v>
      </c>
      <c r="IA81" s="47" t="s">
        <v>1007</v>
      </c>
      <c r="IB81" s="47" t="s">
        <v>1007</v>
      </c>
      <c r="IC81" s="47">
        <v>1</v>
      </c>
      <c r="ID81" s="47">
        <v>3</v>
      </c>
      <c r="IE81" s="47">
        <v>0</v>
      </c>
      <c r="IF81" s="47">
        <v>1</v>
      </c>
      <c r="IG81" s="47">
        <v>2</v>
      </c>
      <c r="IH81" s="47">
        <v>0</v>
      </c>
      <c r="II81" s="47" t="s">
        <v>1007</v>
      </c>
      <c r="IJ81" s="47">
        <v>0</v>
      </c>
      <c r="IK81" s="47" t="s">
        <v>1007</v>
      </c>
      <c r="IL81" s="47">
        <v>91</v>
      </c>
      <c r="IM81" s="47">
        <v>49</v>
      </c>
      <c r="IN81" s="47">
        <v>1</v>
      </c>
      <c r="IO81" s="47">
        <v>0</v>
      </c>
      <c r="IP81" s="47">
        <v>10</v>
      </c>
      <c r="IQ81" s="47" t="s">
        <v>1007</v>
      </c>
      <c r="IR81" s="47">
        <v>6</v>
      </c>
      <c r="IS81" s="47">
        <v>0</v>
      </c>
      <c r="IT81" s="47" t="s">
        <v>1007</v>
      </c>
      <c r="IU81" s="47" t="s">
        <v>1007</v>
      </c>
      <c r="IV81" s="47" t="s">
        <v>1007</v>
      </c>
      <c r="IW81" s="47" t="s">
        <v>1007</v>
      </c>
      <c r="IX81" s="47" t="s">
        <v>1007</v>
      </c>
      <c r="IY81" s="47" t="s">
        <v>1007</v>
      </c>
      <c r="IZ81" s="47" t="s">
        <v>1007</v>
      </c>
      <c r="JA81" s="47" t="s">
        <v>1007</v>
      </c>
      <c r="JB81" s="47" t="s">
        <v>1007</v>
      </c>
      <c r="JC81" s="47">
        <v>0</v>
      </c>
      <c r="JD81" s="47" t="s">
        <v>1007</v>
      </c>
      <c r="JE81" s="47" t="s">
        <v>1007</v>
      </c>
      <c r="JF81" s="47" t="s">
        <v>1007</v>
      </c>
      <c r="JG81" s="47">
        <v>22</v>
      </c>
      <c r="JH81" s="47" t="s">
        <v>1007</v>
      </c>
      <c r="JI81" s="47">
        <v>0</v>
      </c>
      <c r="JJ81" s="47" t="s">
        <v>1007</v>
      </c>
      <c r="JK81" s="47" t="s">
        <v>1007</v>
      </c>
      <c r="JL81" s="47">
        <v>0</v>
      </c>
      <c r="JM81" s="47">
        <v>4</v>
      </c>
      <c r="JN81" s="47">
        <v>120</v>
      </c>
      <c r="JO81" s="63">
        <v>2.1180555555555558E-3</v>
      </c>
      <c r="JP81" s="52">
        <v>3.2060185185185186E-3</v>
      </c>
      <c r="JQ81" s="47">
        <v>216</v>
      </c>
      <c r="JR81" s="63">
        <v>3.0092592592592595E-4</v>
      </c>
      <c r="JS81" s="52">
        <v>2.3611111111111111E-3</v>
      </c>
      <c r="JT81" s="5">
        <v>904</v>
      </c>
      <c r="JU81" s="54">
        <v>0.22249569283780457</v>
      </c>
      <c r="JV81" s="45"/>
      <c r="JW81" s="45"/>
      <c r="JX81" s="45"/>
      <c r="JY81" s="45"/>
      <c r="JZ81" s="45"/>
      <c r="KA81" s="45"/>
      <c r="KB81" s="45"/>
      <c r="KC81" s="45"/>
      <c r="KD81" s="47">
        <v>120</v>
      </c>
      <c r="KE81" s="53">
        <v>5.7986111111111112E-3</v>
      </c>
      <c r="KF81" s="53">
        <v>6.0069444444444441E-3</v>
      </c>
      <c r="KG81" s="53">
        <v>1.1041666666666667E-2</v>
      </c>
      <c r="KH81" s="47">
        <v>604</v>
      </c>
      <c r="KI81" s="53">
        <v>6.6435185185185182E-3</v>
      </c>
      <c r="KJ81" s="53">
        <v>1.3773148148148149E-2</v>
      </c>
      <c r="KK81" s="49">
        <v>1054</v>
      </c>
      <c r="KL81" s="53">
        <v>0.10400462962962963</v>
      </c>
      <c r="KM81" s="53">
        <v>0.32626157407407408</v>
      </c>
      <c r="KN81" s="53">
        <v>0.10775462962962963</v>
      </c>
      <c r="KO81" s="49">
        <v>329</v>
      </c>
      <c r="KP81" s="53">
        <v>0.12350694444444445</v>
      </c>
      <c r="KQ81" s="53">
        <v>0.72935185185185181</v>
      </c>
      <c r="KR81" s="49">
        <v>150</v>
      </c>
      <c r="KS81" s="53">
        <v>4.1678240740740738E-2</v>
      </c>
      <c r="KT81" s="53">
        <v>0.54298611111111106</v>
      </c>
      <c r="KU81" s="57">
        <v>48</v>
      </c>
      <c r="KV81" s="49">
        <v>9</v>
      </c>
      <c r="KW81" s="49">
        <v>25</v>
      </c>
      <c r="KX81" s="49"/>
      <c r="KY81" s="49"/>
      <c r="KZ81" s="49">
        <v>10</v>
      </c>
      <c r="LA81" s="49">
        <v>3</v>
      </c>
      <c r="LB81" s="49"/>
      <c r="LC81" s="49">
        <v>1</v>
      </c>
      <c r="LD81" s="49">
        <v>29</v>
      </c>
      <c r="LE81" s="58">
        <v>0.60416666666666663</v>
      </c>
      <c r="LF81" s="45" t="s">
        <v>1007</v>
      </c>
      <c r="LG81" s="45" t="s">
        <v>1007</v>
      </c>
      <c r="LH81" s="45" t="s">
        <v>1007</v>
      </c>
      <c r="LI81" s="45" t="s">
        <v>1007</v>
      </c>
      <c r="LJ81" s="45" t="s">
        <v>1007</v>
      </c>
      <c r="LK81" s="45" t="s">
        <v>1007</v>
      </c>
      <c r="LL81" s="45" t="s">
        <v>1007</v>
      </c>
      <c r="LM81" s="45" t="s">
        <v>1007</v>
      </c>
      <c r="LN81" s="45" t="s">
        <v>1007</v>
      </c>
      <c r="LO81" s="45" t="s">
        <v>1007</v>
      </c>
      <c r="LP81" s="45" t="s">
        <v>1007</v>
      </c>
      <c r="LQ81" s="45" t="s">
        <v>1007</v>
      </c>
      <c r="LR81" s="45" t="s">
        <v>1007</v>
      </c>
      <c r="LS81" s="45" t="s">
        <v>1007</v>
      </c>
      <c r="LT81" s="45" t="s">
        <v>1007</v>
      </c>
      <c r="LU81" s="45" t="s">
        <v>1007</v>
      </c>
      <c r="LV81" s="45" t="s">
        <v>1007</v>
      </c>
      <c r="LW81" s="45" t="s">
        <v>1007</v>
      </c>
      <c r="LX81" s="45" t="s">
        <v>1007</v>
      </c>
      <c r="LY81" s="45" t="s">
        <v>1007</v>
      </c>
      <c r="LZ81" s="45" t="s">
        <v>1007</v>
      </c>
      <c r="MA81" s="45" t="s">
        <v>1007</v>
      </c>
      <c r="MB81" s="45" t="s">
        <v>1007</v>
      </c>
      <c r="MC81" s="45">
        <v>757</v>
      </c>
      <c r="MD81" s="45"/>
      <c r="ME81" s="45"/>
      <c r="MF81" s="45"/>
      <c r="MG81" s="45"/>
      <c r="MH81" s="45"/>
      <c r="MI81" s="45"/>
      <c r="MJ81" s="45"/>
      <c r="MK81" s="45"/>
      <c r="ML81" s="45"/>
      <c r="MM81" s="45"/>
      <c r="MN81" s="45"/>
      <c r="MO81" s="45"/>
      <c r="MP81" s="45"/>
      <c r="MQ81" s="45"/>
      <c r="MR81" s="45"/>
      <c r="MS81" s="45"/>
      <c r="MT81" s="45"/>
      <c r="MU81" s="45"/>
      <c r="MV81" s="45"/>
      <c r="MW81" s="45"/>
      <c r="MX81" s="45"/>
      <c r="MY81" s="45"/>
      <c r="MZ81" s="45"/>
      <c r="NA81" s="45"/>
      <c r="NB81" s="45"/>
      <c r="NC81" s="45"/>
      <c r="ND81" s="45"/>
      <c r="NE81" s="45"/>
      <c r="NF81" s="45"/>
      <c r="NG81" s="45"/>
      <c r="NH81" s="45"/>
      <c r="NI81" s="45"/>
      <c r="NJ81" s="45"/>
      <c r="NK81" s="45"/>
      <c r="NL81" s="45"/>
      <c r="NM81" s="45"/>
      <c r="NN81" s="5">
        <v>1371</v>
      </c>
      <c r="NO81" s="5">
        <v>2128</v>
      </c>
      <c r="NP81" s="17">
        <v>0.64426691729323304</v>
      </c>
      <c r="NQ81" s="5">
        <v>1371</v>
      </c>
      <c r="NR81" s="5">
        <v>1332</v>
      </c>
      <c r="NS81" s="5">
        <v>32</v>
      </c>
      <c r="NT81" s="5">
        <v>2</v>
      </c>
      <c r="NU81" s="5">
        <v>5</v>
      </c>
      <c r="NV81" s="58">
        <v>0.21358355674709562</v>
      </c>
      <c r="NW81" s="49">
        <v>239</v>
      </c>
      <c r="NX81" s="49">
        <v>1119</v>
      </c>
      <c r="NY81" s="45"/>
      <c r="NZ81" s="58">
        <v>0.21454219030520646</v>
      </c>
      <c r="OA81" s="49">
        <v>239</v>
      </c>
      <c r="OB81" s="49">
        <v>1114</v>
      </c>
      <c r="OC81" s="58">
        <v>0</v>
      </c>
      <c r="OD81" s="49">
        <v>0</v>
      </c>
      <c r="OE81" s="49">
        <v>3</v>
      </c>
      <c r="OF81" s="58">
        <v>0</v>
      </c>
      <c r="OG81" s="49">
        <v>0</v>
      </c>
      <c r="OH81" s="49">
        <v>2</v>
      </c>
      <c r="OI81" s="58">
        <v>0</v>
      </c>
      <c r="OJ81" s="49">
        <v>0</v>
      </c>
      <c r="OK81" s="49">
        <v>0</v>
      </c>
      <c r="OL81" s="49">
        <v>1866.8852489999997</v>
      </c>
      <c r="OM81" s="49">
        <v>1864.6044169999998</v>
      </c>
      <c r="ON81" s="64">
        <v>1.458888</v>
      </c>
      <c r="OO81" s="64">
        <v>0.82194400000000001</v>
      </c>
      <c r="OP81" s="49" t="s">
        <v>1007</v>
      </c>
      <c r="OQ81" s="58">
        <v>0.6952636282394995</v>
      </c>
      <c r="OR81" s="49">
        <v>778</v>
      </c>
      <c r="OS81" s="49">
        <v>1119</v>
      </c>
      <c r="OT81" s="45"/>
      <c r="OU81" s="58">
        <v>0.69569120287253139</v>
      </c>
      <c r="OV81" s="49">
        <v>775</v>
      </c>
      <c r="OW81" s="49">
        <v>1114</v>
      </c>
      <c r="OX81" s="58">
        <v>1</v>
      </c>
      <c r="OY81" s="49">
        <v>3</v>
      </c>
      <c r="OZ81" s="49">
        <v>3</v>
      </c>
      <c r="PA81" s="58">
        <v>0</v>
      </c>
      <c r="PB81" s="49">
        <v>0</v>
      </c>
      <c r="PC81" s="49">
        <v>2</v>
      </c>
      <c r="PD81" s="58">
        <v>0</v>
      </c>
      <c r="PE81" s="49">
        <v>0</v>
      </c>
      <c r="PF81" s="57">
        <v>0</v>
      </c>
      <c r="PG81" s="49">
        <v>66</v>
      </c>
      <c r="PH81" s="49">
        <v>1371</v>
      </c>
      <c r="PI81" s="54">
        <v>4.8140043763676151E-2</v>
      </c>
      <c r="PJ81" s="49">
        <v>70.621923999999993</v>
      </c>
      <c r="PK81" s="49">
        <v>70.475535999999991</v>
      </c>
      <c r="PL81" s="49">
        <v>0</v>
      </c>
      <c r="PM81" s="49">
        <v>0.14638799999999999</v>
      </c>
      <c r="PN81" s="49" t="s">
        <v>1007</v>
      </c>
      <c r="PO81" s="49">
        <v>1266</v>
      </c>
      <c r="PP81" s="55">
        <v>0.80884676145339651</v>
      </c>
      <c r="PQ81" s="55">
        <v>0.15639810426540285</v>
      </c>
      <c r="PR81" s="55">
        <v>2.6856240126382307E-2</v>
      </c>
      <c r="PS81" s="55">
        <v>7.8988941548183249E-3</v>
      </c>
      <c r="PT81" s="59"/>
      <c r="PU81" s="49">
        <v>329</v>
      </c>
      <c r="PV81" s="49">
        <v>229</v>
      </c>
      <c r="PW81" s="60">
        <v>0.69604863221884494</v>
      </c>
      <c r="PX81" s="53">
        <v>0.11138888888888888</v>
      </c>
      <c r="PY81" s="53">
        <v>0.68902777777777779</v>
      </c>
      <c r="PZ81" s="49">
        <v>115</v>
      </c>
      <c r="QA81" s="60">
        <v>0.34954407294832829</v>
      </c>
      <c r="QB81" s="49">
        <v>158</v>
      </c>
      <c r="QC81" s="60">
        <v>0.48024316109422494</v>
      </c>
      <c r="QD81" s="59"/>
      <c r="QE81" s="49">
        <v>150</v>
      </c>
      <c r="QF81" s="49">
        <v>62</v>
      </c>
      <c r="QG81" s="60">
        <v>0.41333333333333333</v>
      </c>
      <c r="QH81" s="53">
        <v>3.3506944444444443E-2</v>
      </c>
      <c r="QI81" s="53">
        <v>0.29924768518518519</v>
      </c>
    </row>
    <row r="82" spans="1:451" ht="15" x14ac:dyDescent="0.25">
      <c r="A82" s="46">
        <v>46143</v>
      </c>
      <c r="B82" s="2" t="s">
        <v>571</v>
      </c>
      <c r="C82" s="47">
        <v>349281</v>
      </c>
      <c r="D82" s="47"/>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9">
        <f>SUM(EB83:EB89)</f>
        <v>304</v>
      </c>
      <c r="EC82" s="62">
        <f>SUM(EC83:EC89)</f>
        <v>2999</v>
      </c>
      <c r="ED82" s="49">
        <f t="shared" si="0"/>
        <v>36769</v>
      </c>
      <c r="EE82" s="50">
        <f t="shared" si="1"/>
        <v>8.1563273409665751E-2</v>
      </c>
      <c r="EF82" s="45">
        <v>4279</v>
      </c>
      <c r="EG82" s="45">
        <v>1691</v>
      </c>
      <c r="EH82" s="45">
        <v>499</v>
      </c>
      <c r="EI82" s="45">
        <v>2089</v>
      </c>
      <c r="EJ82" s="47">
        <v>47418</v>
      </c>
      <c r="EK82" s="51">
        <v>1.1574074074074073E-5</v>
      </c>
      <c r="EL82" s="51">
        <v>1.1574074074074073E-5</v>
      </c>
      <c r="EM82" s="51">
        <v>3.1250000000000001E-4</v>
      </c>
      <c r="EN82" s="47">
        <v>36769</v>
      </c>
      <c r="EO82" s="47">
        <f>SUM(EO83:EO89)</f>
        <v>989</v>
      </c>
      <c r="EP82" s="47">
        <f>SUM(EP83:EP89)</f>
        <v>4983</v>
      </c>
      <c r="EQ82" s="47">
        <f>SUM(EQ83:EQ89)</f>
        <v>86</v>
      </c>
      <c r="ER82" s="47"/>
      <c r="ES82" s="47">
        <f>SUM(ES83:ES89)</f>
        <v>13318</v>
      </c>
      <c r="ET82" s="47">
        <f>SUM(ET83:ET89)</f>
        <v>579</v>
      </c>
      <c r="EU82" s="47">
        <f>SUM(EU83:EU89)</f>
        <v>5240</v>
      </c>
      <c r="EV82" s="47">
        <f>SUM(EV83:EV89)</f>
        <v>493</v>
      </c>
      <c r="EW82" s="47"/>
      <c r="EX82" s="47">
        <f>SUM(EX83:EX89)</f>
        <v>1755</v>
      </c>
      <c r="EY82" s="47">
        <f>SUM(EY83:EY89)</f>
        <v>68</v>
      </c>
      <c r="EZ82" s="47">
        <v>36768</v>
      </c>
      <c r="FA82" s="47">
        <v>1147</v>
      </c>
      <c r="FB82" s="47">
        <v>20</v>
      </c>
      <c r="FC82" s="47">
        <v>1148</v>
      </c>
      <c r="FD82" s="47">
        <v>229</v>
      </c>
      <c r="FE82" s="47">
        <v>29</v>
      </c>
      <c r="FF82" s="47">
        <v>301</v>
      </c>
      <c r="FG82" s="47">
        <v>471</v>
      </c>
      <c r="FH82" s="47">
        <v>3524</v>
      </c>
      <c r="FI82" s="47">
        <v>129</v>
      </c>
      <c r="FJ82" s="47">
        <v>36</v>
      </c>
      <c r="FK82" s="47">
        <v>666</v>
      </c>
      <c r="FL82" s="47">
        <v>3111</v>
      </c>
      <c r="FM82" s="47">
        <v>138</v>
      </c>
      <c r="FN82" s="47">
        <v>1382</v>
      </c>
      <c r="FO82" s="47">
        <v>259</v>
      </c>
      <c r="FP82" s="47">
        <v>34</v>
      </c>
      <c r="FQ82" s="47">
        <v>2</v>
      </c>
      <c r="FR82" s="47">
        <v>33</v>
      </c>
      <c r="FS82" s="47">
        <v>5405</v>
      </c>
      <c r="FT82" s="47">
        <v>152</v>
      </c>
      <c r="FU82" s="47">
        <v>344</v>
      </c>
      <c r="FV82" s="47">
        <v>82</v>
      </c>
      <c r="FW82" s="47">
        <v>1628</v>
      </c>
      <c r="FX82" s="47">
        <v>4</v>
      </c>
      <c r="FY82" s="47">
        <v>1365</v>
      </c>
      <c r="FZ82" s="47">
        <v>157</v>
      </c>
      <c r="GA82" s="47">
        <v>1646</v>
      </c>
      <c r="GB82" s="47">
        <v>3313</v>
      </c>
      <c r="GC82" s="47">
        <v>51</v>
      </c>
      <c r="GD82" s="47">
        <v>1191</v>
      </c>
      <c r="GE82" s="47">
        <v>498</v>
      </c>
      <c r="GF82" s="47">
        <v>1188</v>
      </c>
      <c r="GG82" s="47">
        <v>1581</v>
      </c>
      <c r="GH82" s="47">
        <v>694</v>
      </c>
      <c r="GI82" s="47">
        <v>885</v>
      </c>
      <c r="GJ82" s="47">
        <v>0</v>
      </c>
      <c r="GK82" s="47">
        <v>1053</v>
      </c>
      <c r="GL82" s="47">
        <v>321</v>
      </c>
      <c r="GM82" s="47">
        <v>15</v>
      </c>
      <c r="GN82" s="47">
        <v>0</v>
      </c>
      <c r="GO82" s="47">
        <v>16</v>
      </c>
      <c r="GP82" s="47">
        <v>1</v>
      </c>
      <c r="GQ82" s="47">
        <v>0</v>
      </c>
      <c r="GR82" s="47">
        <v>0</v>
      </c>
      <c r="GS82" s="47">
        <v>0</v>
      </c>
      <c r="GT82" s="47">
        <v>0</v>
      </c>
      <c r="GU82" s="47">
        <v>9</v>
      </c>
      <c r="GV82" s="47">
        <v>0</v>
      </c>
      <c r="GW82" s="47">
        <v>1</v>
      </c>
      <c r="GX82" s="47">
        <v>339</v>
      </c>
      <c r="GY82" s="47">
        <v>0</v>
      </c>
      <c r="GZ82" s="47">
        <v>0</v>
      </c>
      <c r="HA82" s="47">
        <v>0</v>
      </c>
      <c r="HB82" s="47">
        <v>0</v>
      </c>
      <c r="HC82" s="47">
        <v>2</v>
      </c>
      <c r="HD82" s="47">
        <v>1</v>
      </c>
      <c r="HE82" s="47">
        <v>0</v>
      </c>
      <c r="HF82" s="47">
        <v>10</v>
      </c>
      <c r="HG82" s="47">
        <v>61</v>
      </c>
      <c r="HH82" s="47">
        <v>9</v>
      </c>
      <c r="HI82" s="47">
        <v>20</v>
      </c>
      <c r="HJ82" s="47">
        <v>0</v>
      </c>
      <c r="HK82" s="47">
        <v>0</v>
      </c>
      <c r="HL82" s="47">
        <v>1</v>
      </c>
      <c r="HM82" s="47">
        <v>5</v>
      </c>
      <c r="HN82" s="47">
        <v>0</v>
      </c>
      <c r="HO82" s="47">
        <v>4</v>
      </c>
      <c r="HP82" s="47">
        <v>0</v>
      </c>
      <c r="HQ82" s="47">
        <v>0</v>
      </c>
      <c r="HR82" s="47">
        <v>0</v>
      </c>
      <c r="HS82" s="47">
        <v>0</v>
      </c>
      <c r="HT82" s="47">
        <v>0</v>
      </c>
      <c r="HU82" s="47">
        <v>0</v>
      </c>
      <c r="HV82" s="47">
        <v>0</v>
      </c>
      <c r="HW82" s="47">
        <v>0</v>
      </c>
      <c r="HX82" s="47">
        <v>2</v>
      </c>
      <c r="HY82" s="47">
        <v>0</v>
      </c>
      <c r="HZ82" s="47">
        <v>0</v>
      </c>
      <c r="IA82" s="47">
        <v>0</v>
      </c>
      <c r="IB82" s="47">
        <v>0</v>
      </c>
      <c r="IC82" s="47">
        <v>27</v>
      </c>
      <c r="ID82" s="47">
        <v>16</v>
      </c>
      <c r="IE82" s="47">
        <v>3</v>
      </c>
      <c r="IF82" s="47">
        <v>4</v>
      </c>
      <c r="IG82" s="47">
        <v>17</v>
      </c>
      <c r="IH82" s="47">
        <v>18</v>
      </c>
      <c r="II82" s="47">
        <v>2</v>
      </c>
      <c r="IJ82" s="47">
        <v>3</v>
      </c>
      <c r="IK82" s="47">
        <v>1</v>
      </c>
      <c r="IL82" s="47">
        <v>131</v>
      </c>
      <c r="IM82" s="47">
        <v>1271</v>
      </c>
      <c r="IN82" s="47">
        <v>19</v>
      </c>
      <c r="IO82" s="47">
        <v>3</v>
      </c>
      <c r="IP82" s="47">
        <v>415</v>
      </c>
      <c r="IQ82" s="47">
        <v>0</v>
      </c>
      <c r="IR82" s="47">
        <v>60</v>
      </c>
      <c r="IS82" s="47">
        <v>17</v>
      </c>
      <c r="IT82" s="47">
        <v>0</v>
      </c>
      <c r="IU82" s="47">
        <v>0</v>
      </c>
      <c r="IV82" s="47">
        <v>0</v>
      </c>
      <c r="IW82" s="47">
        <v>0</v>
      </c>
      <c r="IX82" s="47">
        <v>0</v>
      </c>
      <c r="IY82" s="47">
        <v>0</v>
      </c>
      <c r="IZ82" s="47">
        <v>0</v>
      </c>
      <c r="JA82" s="47">
        <v>0</v>
      </c>
      <c r="JB82" s="47">
        <v>1</v>
      </c>
      <c r="JC82" s="47">
        <v>16</v>
      </c>
      <c r="JD82" s="47">
        <v>0</v>
      </c>
      <c r="JE82" s="47">
        <v>0</v>
      </c>
      <c r="JF82" s="47">
        <v>0</v>
      </c>
      <c r="JG82" s="47">
        <v>0</v>
      </c>
      <c r="JH82" s="47">
        <v>0</v>
      </c>
      <c r="JI82" s="47">
        <v>2</v>
      </c>
      <c r="JJ82" s="47">
        <v>0</v>
      </c>
      <c r="JK82" s="47">
        <v>0</v>
      </c>
      <c r="JL82" s="47">
        <v>2</v>
      </c>
      <c r="JM82" s="47">
        <v>27</v>
      </c>
      <c r="JN82" s="47">
        <v>971</v>
      </c>
      <c r="JO82" s="52">
        <v>2.0833333333333333E-3</v>
      </c>
      <c r="JP82" s="53">
        <v>2.8472222222222223E-3</v>
      </c>
      <c r="JQ82" s="47">
        <v>1748</v>
      </c>
      <c r="JR82" s="52"/>
      <c r="JS82" s="53"/>
      <c r="JT82" s="5">
        <v>6315</v>
      </c>
      <c r="JU82" s="54">
        <v>0.17174793984062661</v>
      </c>
      <c r="JV82" s="45"/>
      <c r="JW82" s="45"/>
      <c r="JX82" s="45"/>
      <c r="JY82" s="45"/>
      <c r="JZ82" s="45"/>
      <c r="KA82" s="45"/>
      <c r="KB82" s="45"/>
      <c r="KC82" s="45"/>
      <c r="KD82" s="47">
        <v>971</v>
      </c>
      <c r="KE82" s="53">
        <v>4.8726851851851848E-3</v>
      </c>
      <c r="KF82" s="53">
        <v>5.3819444444444444E-3</v>
      </c>
      <c r="KG82" s="53">
        <v>1.2500000000000001E-2</v>
      </c>
      <c r="KH82" s="49">
        <v>4954</v>
      </c>
      <c r="KI82" s="53">
        <v>6.3888888888888893E-3</v>
      </c>
      <c r="KJ82" s="53">
        <v>1.5729166666666666E-2</v>
      </c>
      <c r="KK82" s="49">
        <v>10227</v>
      </c>
      <c r="KL82" s="53">
        <v>5.7048611111111112E-2</v>
      </c>
      <c r="KM82" s="53">
        <v>0.24443287037037037</v>
      </c>
      <c r="KN82" s="53">
        <v>6.0636574074074072E-2</v>
      </c>
      <c r="KO82" s="49">
        <v>3837</v>
      </c>
      <c r="KP82" s="53">
        <v>6.6921296296296298E-2</v>
      </c>
      <c r="KQ82" s="53">
        <v>0.47995370370370372</v>
      </c>
      <c r="KR82" s="49">
        <v>1463</v>
      </c>
      <c r="KS82" s="53">
        <v>8.7986111111111112E-2</v>
      </c>
      <c r="KT82" s="53">
        <v>0.63892361111111107</v>
      </c>
      <c r="KU82" s="49">
        <v>616</v>
      </c>
      <c r="KV82" s="49">
        <v>79</v>
      </c>
      <c r="KW82" s="49">
        <v>241</v>
      </c>
      <c r="KX82" s="49"/>
      <c r="KY82" s="49"/>
      <c r="KZ82" s="49">
        <v>143</v>
      </c>
      <c r="LA82" s="49">
        <v>144</v>
      </c>
      <c r="LB82" s="49"/>
      <c r="LC82" s="49">
        <v>9</v>
      </c>
      <c r="LD82" s="49">
        <v>444</v>
      </c>
      <c r="LE82" s="55">
        <v>0.72077922077922074</v>
      </c>
      <c r="LF82" s="56">
        <v>0.22088353413654618</v>
      </c>
      <c r="LG82" s="57">
        <v>55</v>
      </c>
      <c r="LH82" s="57">
        <v>249</v>
      </c>
      <c r="LI82" s="56">
        <v>0.89937106918238996</v>
      </c>
      <c r="LJ82" s="57">
        <v>429</v>
      </c>
      <c r="LK82" s="57">
        <v>477</v>
      </c>
      <c r="LL82" s="56">
        <v>0.91803278688524592</v>
      </c>
      <c r="LM82" s="57">
        <v>224</v>
      </c>
      <c r="LN82" s="57">
        <v>244</v>
      </c>
      <c r="LO82" s="56">
        <v>0.99590163934426235</v>
      </c>
      <c r="LP82" s="57">
        <v>243</v>
      </c>
      <c r="LQ82" s="56">
        <v>0.74226804123711343</v>
      </c>
      <c r="LR82" s="57">
        <v>72</v>
      </c>
      <c r="LS82" s="57">
        <v>97</v>
      </c>
      <c r="LT82" s="56">
        <v>0</v>
      </c>
      <c r="LU82" s="57"/>
      <c r="LV82" s="57"/>
      <c r="LW82" s="56">
        <v>0</v>
      </c>
      <c r="LX82" s="57"/>
      <c r="LY82" s="57"/>
      <c r="LZ82" s="56">
        <v>0.72761194029850751</v>
      </c>
      <c r="MA82" s="57">
        <v>195</v>
      </c>
      <c r="MB82" s="57">
        <v>268</v>
      </c>
      <c r="MC82" s="45">
        <v>7039</v>
      </c>
      <c r="MD82" s="45"/>
      <c r="ME82" s="45"/>
      <c r="MF82" s="45"/>
      <c r="MG82" s="45"/>
      <c r="MH82" s="45"/>
      <c r="MI82" s="45"/>
      <c r="MJ82" s="45"/>
      <c r="MK82" s="45"/>
      <c r="ML82" s="45"/>
      <c r="MM82" s="45"/>
      <c r="MN82" s="45"/>
      <c r="MO82" s="45"/>
      <c r="MP82" s="45"/>
      <c r="MQ82" s="45"/>
      <c r="MR82" s="45"/>
      <c r="MS82" s="45"/>
      <c r="MT82" s="45"/>
      <c r="MU82" s="45"/>
      <c r="MV82" s="45"/>
      <c r="MW82" s="45"/>
      <c r="MX82" s="45"/>
      <c r="MY82" s="45"/>
      <c r="MZ82" s="45"/>
      <c r="NA82" s="45"/>
      <c r="NB82" s="45"/>
      <c r="NC82" s="45"/>
      <c r="ND82" s="45"/>
      <c r="NE82" s="45"/>
      <c r="NF82" s="45"/>
      <c r="NG82" s="45"/>
      <c r="NH82" s="45"/>
      <c r="NI82" s="45"/>
      <c r="NJ82" s="45"/>
      <c r="NK82" s="45"/>
      <c r="NL82" s="45"/>
      <c r="NM82" s="45"/>
      <c r="NN82" s="5">
        <v>13777</v>
      </c>
      <c r="NO82" s="5">
        <v>20816</v>
      </c>
      <c r="NP82" s="17">
        <v>0.66184665641813989</v>
      </c>
      <c r="NQ82" s="5">
        <v>13777</v>
      </c>
      <c r="NR82" s="5">
        <v>12288</v>
      </c>
      <c r="NS82" s="5">
        <v>733</v>
      </c>
      <c r="NT82" s="5">
        <v>502</v>
      </c>
      <c r="NU82" s="5">
        <v>254</v>
      </c>
      <c r="NV82" s="58">
        <v>0.26623477989384953</v>
      </c>
      <c r="NW82" s="49">
        <v>3411</v>
      </c>
      <c r="NX82" s="49">
        <v>12812</v>
      </c>
      <c r="NY82" s="45"/>
      <c r="NZ82" s="58">
        <v>0.26119701946959378</v>
      </c>
      <c r="OA82" s="49">
        <v>3260</v>
      </c>
      <c r="OB82" s="49">
        <v>12481</v>
      </c>
      <c r="OC82" s="58">
        <v>0.33333333333333331</v>
      </c>
      <c r="OD82" s="49">
        <v>3</v>
      </c>
      <c r="OE82" s="49">
        <v>9</v>
      </c>
      <c r="OF82" s="58">
        <v>0.45962732919254656</v>
      </c>
      <c r="OG82" s="49">
        <v>148</v>
      </c>
      <c r="OH82" s="49">
        <v>322</v>
      </c>
      <c r="OI82" s="58">
        <v>0</v>
      </c>
      <c r="OJ82" s="49">
        <v>0</v>
      </c>
      <c r="OK82" s="49">
        <v>0</v>
      </c>
      <c r="OL82" s="49">
        <v>14057.737136999996</v>
      </c>
      <c r="OM82" s="49">
        <v>13900.668540999995</v>
      </c>
      <c r="ON82" s="64">
        <v>2.169997</v>
      </c>
      <c r="OO82" s="64">
        <v>154.89859900000005</v>
      </c>
      <c r="OP82" s="49">
        <v>0</v>
      </c>
      <c r="OQ82" s="58">
        <v>0.76209803309397439</v>
      </c>
      <c r="OR82" s="49">
        <v>9764</v>
      </c>
      <c r="OS82" s="49">
        <v>12812</v>
      </c>
      <c r="OT82" s="45"/>
      <c r="OU82" s="58">
        <v>0.76307988141975802</v>
      </c>
      <c r="OV82" s="49">
        <v>9524</v>
      </c>
      <c r="OW82" s="49">
        <v>12481</v>
      </c>
      <c r="OX82" s="58">
        <v>0.88888888888888884</v>
      </c>
      <c r="OY82" s="49">
        <v>8</v>
      </c>
      <c r="OZ82" s="49">
        <v>9</v>
      </c>
      <c r="PA82" s="58">
        <v>0.72049689440993792</v>
      </c>
      <c r="PB82" s="49">
        <v>232</v>
      </c>
      <c r="PC82" s="49">
        <v>322</v>
      </c>
      <c r="PD82" s="58">
        <v>0</v>
      </c>
      <c r="PE82" s="49">
        <v>0</v>
      </c>
      <c r="PF82" s="49">
        <v>0</v>
      </c>
      <c r="PG82" s="49">
        <v>1267</v>
      </c>
      <c r="PH82" s="49">
        <v>13777</v>
      </c>
      <c r="PI82" s="54">
        <v>9.1964868984539455E-2</v>
      </c>
      <c r="PJ82" s="49">
        <v>453.59583799999996</v>
      </c>
      <c r="PK82" s="49">
        <v>444.827518</v>
      </c>
      <c r="PL82" s="49">
        <v>1.0277E-2</v>
      </c>
      <c r="PM82" s="49">
        <v>8.7580430000000007</v>
      </c>
      <c r="PN82" s="49">
        <v>0</v>
      </c>
      <c r="PO82" s="49">
        <v>12555</v>
      </c>
      <c r="PP82" s="55">
        <v>0.82970927917164472</v>
      </c>
      <c r="PQ82" s="55">
        <v>0.14153723616089209</v>
      </c>
      <c r="PR82" s="55">
        <v>2.3337315810434089E-2</v>
      </c>
      <c r="PS82" s="55">
        <v>5.4161688570290717E-3</v>
      </c>
      <c r="PT82" s="59"/>
      <c r="PU82" s="49">
        <v>3837</v>
      </c>
      <c r="PV82" s="49">
        <v>2275</v>
      </c>
      <c r="PW82" s="60">
        <v>0.59291112848579619</v>
      </c>
      <c r="PX82" s="53">
        <v>6.6087962962962959E-2</v>
      </c>
      <c r="PY82" s="53">
        <v>0.49615740740740738</v>
      </c>
      <c r="PZ82" s="49">
        <v>960</v>
      </c>
      <c r="QA82" s="60">
        <v>0.2501954652071931</v>
      </c>
      <c r="QB82" s="49">
        <v>1603</v>
      </c>
      <c r="QC82" s="60">
        <v>0.417774302840761</v>
      </c>
      <c r="QD82" s="59"/>
      <c r="QE82" s="49">
        <v>1463</v>
      </c>
      <c r="QF82" s="49">
        <v>225</v>
      </c>
      <c r="QG82" s="60">
        <v>0.15379357484620643</v>
      </c>
      <c r="QH82" s="53">
        <v>5.4386574074074073E-2</v>
      </c>
      <c r="QI82" s="53">
        <v>0.42401620370370369</v>
      </c>
    </row>
    <row r="83" spans="1:451" ht="15" x14ac:dyDescent="0.25">
      <c r="A83" s="46">
        <v>46143</v>
      </c>
      <c r="B83" s="2" t="s">
        <v>3</v>
      </c>
      <c r="C83" s="61"/>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9">
        <v>55</v>
      </c>
      <c r="EC83" s="62">
        <v>604</v>
      </c>
      <c r="ED83" s="49">
        <f t="shared" si="0"/>
        <v>6962</v>
      </c>
      <c r="EE83" s="50">
        <f t="shared" si="1"/>
        <v>8.6756679115196786E-2</v>
      </c>
      <c r="EF83" s="45" t="s">
        <v>1007</v>
      </c>
      <c r="EG83" s="45" t="s">
        <v>1007</v>
      </c>
      <c r="EH83" s="45" t="s">
        <v>1007</v>
      </c>
      <c r="EI83" s="45" t="s">
        <v>1007</v>
      </c>
      <c r="EJ83" s="45" t="s">
        <v>1007</v>
      </c>
      <c r="EK83" s="45" t="s">
        <v>1007</v>
      </c>
      <c r="EL83" s="45" t="s">
        <v>1007</v>
      </c>
      <c r="EM83" s="45" t="s">
        <v>1007</v>
      </c>
      <c r="EN83" s="57">
        <v>6962</v>
      </c>
      <c r="EO83" s="47">
        <v>211</v>
      </c>
      <c r="EP83" s="47">
        <v>956</v>
      </c>
      <c r="EQ83" s="47">
        <v>17</v>
      </c>
      <c r="ER83" s="47"/>
      <c r="ES83" s="47">
        <v>2337</v>
      </c>
      <c r="ET83" s="47">
        <v>109</v>
      </c>
      <c r="EU83" s="47">
        <v>1080</v>
      </c>
      <c r="EV83" s="47">
        <v>98</v>
      </c>
      <c r="EW83" s="47"/>
      <c r="EX83" s="47">
        <v>461</v>
      </c>
      <c r="EY83" s="47">
        <v>10</v>
      </c>
      <c r="EZ83" s="47">
        <v>6961</v>
      </c>
      <c r="FA83" s="47">
        <v>203</v>
      </c>
      <c r="FB83" s="47">
        <v>4</v>
      </c>
      <c r="FC83" s="47">
        <v>189</v>
      </c>
      <c r="FD83" s="47">
        <v>48</v>
      </c>
      <c r="FE83" s="47">
        <v>4</v>
      </c>
      <c r="FF83" s="47">
        <v>62</v>
      </c>
      <c r="FG83" s="47">
        <v>91</v>
      </c>
      <c r="FH83" s="47">
        <v>693</v>
      </c>
      <c r="FI83" s="47">
        <v>12</v>
      </c>
      <c r="FJ83" s="47">
        <v>7</v>
      </c>
      <c r="FK83" s="47">
        <v>137</v>
      </c>
      <c r="FL83" s="47">
        <v>591</v>
      </c>
      <c r="FM83" s="47">
        <v>36</v>
      </c>
      <c r="FN83" s="47">
        <v>239</v>
      </c>
      <c r="FO83" s="47">
        <v>54</v>
      </c>
      <c r="FP83" s="47">
        <v>1</v>
      </c>
      <c r="FQ83" s="47">
        <v>0</v>
      </c>
      <c r="FR83" s="47">
        <v>8</v>
      </c>
      <c r="FS83" s="47">
        <v>1060</v>
      </c>
      <c r="FT83" s="47">
        <v>20</v>
      </c>
      <c r="FU83" s="47">
        <v>56</v>
      </c>
      <c r="FV83" s="47">
        <v>18</v>
      </c>
      <c r="FW83" s="47">
        <v>269</v>
      </c>
      <c r="FX83" s="47">
        <v>0</v>
      </c>
      <c r="FY83" s="47">
        <v>259</v>
      </c>
      <c r="FZ83" s="47">
        <v>35</v>
      </c>
      <c r="GA83" s="47">
        <v>259</v>
      </c>
      <c r="GB83" s="47">
        <v>614</v>
      </c>
      <c r="GC83" s="47">
        <v>16</v>
      </c>
      <c r="GD83" s="47">
        <v>200</v>
      </c>
      <c r="GE83" s="47">
        <v>98</v>
      </c>
      <c r="GF83" s="47">
        <v>180</v>
      </c>
      <c r="GG83" s="47">
        <v>277</v>
      </c>
      <c r="GH83" s="47">
        <v>210</v>
      </c>
      <c r="GI83" s="47">
        <v>315</v>
      </c>
      <c r="GJ83" s="47" t="s">
        <v>1007</v>
      </c>
      <c r="GK83" s="47">
        <v>151</v>
      </c>
      <c r="GL83" s="47">
        <v>70</v>
      </c>
      <c r="GM83" s="47">
        <v>4</v>
      </c>
      <c r="GN83" s="47" t="s">
        <v>1007</v>
      </c>
      <c r="GO83" s="47">
        <v>2</v>
      </c>
      <c r="GP83" s="47">
        <v>0</v>
      </c>
      <c r="GQ83" s="47" t="s">
        <v>1007</v>
      </c>
      <c r="GR83" s="47" t="s">
        <v>1007</v>
      </c>
      <c r="GS83" s="47" t="s">
        <v>1007</v>
      </c>
      <c r="GT83" s="47" t="s">
        <v>1007</v>
      </c>
      <c r="GU83" s="47">
        <v>2</v>
      </c>
      <c r="GV83" s="47" t="s">
        <v>1007</v>
      </c>
      <c r="GW83" s="47">
        <v>1</v>
      </c>
      <c r="GX83" s="47">
        <v>75</v>
      </c>
      <c r="GY83" s="47" t="s">
        <v>1007</v>
      </c>
      <c r="GZ83" s="47" t="s">
        <v>1007</v>
      </c>
      <c r="HA83" s="47" t="s">
        <v>1007</v>
      </c>
      <c r="HB83" s="47" t="s">
        <v>1007</v>
      </c>
      <c r="HC83" s="47">
        <v>0</v>
      </c>
      <c r="HD83" s="47">
        <v>0</v>
      </c>
      <c r="HE83" s="47" t="s">
        <v>1007</v>
      </c>
      <c r="HF83" s="47">
        <v>3</v>
      </c>
      <c r="HG83" s="47">
        <v>7</v>
      </c>
      <c r="HH83" s="47">
        <v>2</v>
      </c>
      <c r="HI83" s="47">
        <v>5</v>
      </c>
      <c r="HJ83" s="47" t="s">
        <v>1007</v>
      </c>
      <c r="HK83" s="47" t="s">
        <v>1007</v>
      </c>
      <c r="HL83" s="47">
        <v>0</v>
      </c>
      <c r="HM83" s="47">
        <v>0</v>
      </c>
      <c r="HN83" s="47" t="s">
        <v>1007</v>
      </c>
      <c r="HO83" s="47">
        <v>1</v>
      </c>
      <c r="HP83" s="47" t="s">
        <v>1007</v>
      </c>
      <c r="HQ83" s="47" t="s">
        <v>1007</v>
      </c>
      <c r="HR83" s="47" t="s">
        <v>1007</v>
      </c>
      <c r="HS83" s="47" t="s">
        <v>1007</v>
      </c>
      <c r="HT83" s="47" t="s">
        <v>1007</v>
      </c>
      <c r="HU83" s="47" t="s">
        <v>1007</v>
      </c>
      <c r="HV83" s="47" t="s">
        <v>1007</v>
      </c>
      <c r="HW83" s="47" t="s">
        <v>1007</v>
      </c>
      <c r="HX83" s="47">
        <v>0</v>
      </c>
      <c r="HY83" s="47" t="s">
        <v>1007</v>
      </c>
      <c r="HZ83" s="47" t="s">
        <v>1007</v>
      </c>
      <c r="IA83" s="47" t="s">
        <v>1007</v>
      </c>
      <c r="IB83" s="47" t="s">
        <v>1007</v>
      </c>
      <c r="IC83" s="47">
        <v>5</v>
      </c>
      <c r="ID83" s="47">
        <v>1</v>
      </c>
      <c r="IE83" s="47">
        <v>1</v>
      </c>
      <c r="IF83" s="47">
        <v>0</v>
      </c>
      <c r="IG83" s="47">
        <v>1</v>
      </c>
      <c r="IH83" s="47">
        <v>4</v>
      </c>
      <c r="II83" s="47">
        <v>0</v>
      </c>
      <c r="IJ83" s="47">
        <v>1</v>
      </c>
      <c r="IK83" s="47">
        <v>0</v>
      </c>
      <c r="IL83" s="47">
        <v>23</v>
      </c>
      <c r="IM83" s="47">
        <v>221</v>
      </c>
      <c r="IN83" s="47">
        <v>6</v>
      </c>
      <c r="IO83" s="47">
        <v>0</v>
      </c>
      <c r="IP83" s="47">
        <v>89</v>
      </c>
      <c r="IQ83" s="47" t="s">
        <v>1007</v>
      </c>
      <c r="IR83" s="47">
        <v>17</v>
      </c>
      <c r="IS83" s="47">
        <v>0</v>
      </c>
      <c r="IT83" s="47" t="s">
        <v>1007</v>
      </c>
      <c r="IU83" s="47" t="s">
        <v>1007</v>
      </c>
      <c r="IV83" s="47" t="s">
        <v>1007</v>
      </c>
      <c r="IW83" s="47" t="s">
        <v>1007</v>
      </c>
      <c r="IX83" s="47" t="s">
        <v>1007</v>
      </c>
      <c r="IY83" s="47" t="s">
        <v>1007</v>
      </c>
      <c r="IZ83" s="47" t="s">
        <v>1007</v>
      </c>
      <c r="JA83" s="47" t="s">
        <v>1007</v>
      </c>
      <c r="JB83" s="47">
        <v>0</v>
      </c>
      <c r="JC83" s="47">
        <v>1</v>
      </c>
      <c r="JD83" s="47" t="s">
        <v>1007</v>
      </c>
      <c r="JE83" s="47" t="s">
        <v>1007</v>
      </c>
      <c r="JF83" s="47" t="s">
        <v>1007</v>
      </c>
      <c r="JG83" s="47" t="s">
        <v>1007</v>
      </c>
      <c r="JH83" s="47" t="s">
        <v>1007</v>
      </c>
      <c r="JI83" s="47">
        <v>0</v>
      </c>
      <c r="JJ83" s="47" t="s">
        <v>1007</v>
      </c>
      <c r="JK83" s="47" t="s">
        <v>1007</v>
      </c>
      <c r="JL83" s="47">
        <v>2</v>
      </c>
      <c r="JM83" s="47">
        <v>1</v>
      </c>
      <c r="JN83" s="47">
        <v>207</v>
      </c>
      <c r="JO83" s="63">
        <v>2.2106481481481482E-3</v>
      </c>
      <c r="JP83" s="52">
        <v>2.662037037037037E-3</v>
      </c>
      <c r="JQ83" s="47">
        <v>358</v>
      </c>
      <c r="JR83" s="63"/>
      <c r="JS83" s="52"/>
      <c r="JT83" s="5">
        <v>1166</v>
      </c>
      <c r="JU83" s="54">
        <v>0.16748060902039644</v>
      </c>
      <c r="JV83" s="45"/>
      <c r="JW83" s="45"/>
      <c r="JX83" s="45"/>
      <c r="JY83" s="45"/>
      <c r="JZ83" s="45"/>
      <c r="KA83" s="45"/>
      <c r="KB83" s="45"/>
      <c r="KC83" s="45"/>
      <c r="KD83" s="47">
        <v>207</v>
      </c>
      <c r="KE83" s="53">
        <v>2.7314814814814814E-3</v>
      </c>
      <c r="KF83" s="53">
        <v>5.2199074074074075E-3</v>
      </c>
      <c r="KG83" s="53">
        <v>1.0937499999999999E-2</v>
      </c>
      <c r="KH83" s="47">
        <v>940</v>
      </c>
      <c r="KI83" s="53">
        <v>5.4861111111111109E-3</v>
      </c>
      <c r="KJ83" s="53">
        <v>1.3229166666666667E-2</v>
      </c>
      <c r="KK83" s="49">
        <v>1813</v>
      </c>
      <c r="KL83" s="53">
        <v>5.392361111111111E-2</v>
      </c>
      <c r="KM83" s="53">
        <v>0.25532407407407409</v>
      </c>
      <c r="KN83" s="53">
        <v>5.5775462962962964E-2</v>
      </c>
      <c r="KO83" s="49">
        <v>836</v>
      </c>
      <c r="KP83" s="53">
        <v>5.6631944444444443E-2</v>
      </c>
      <c r="KQ83" s="53">
        <v>0.44229166666666669</v>
      </c>
      <c r="KR83" s="49">
        <v>385</v>
      </c>
      <c r="KS83" s="53">
        <v>0.1115625</v>
      </c>
      <c r="KT83" s="53">
        <v>0.72565972222222219</v>
      </c>
      <c r="KU83" s="57">
        <v>61</v>
      </c>
      <c r="KV83" s="49">
        <v>2</v>
      </c>
      <c r="KW83" s="49">
        <v>20</v>
      </c>
      <c r="KX83" s="49"/>
      <c r="KY83" s="49"/>
      <c r="KZ83" s="49">
        <v>16</v>
      </c>
      <c r="LA83" s="49">
        <v>22</v>
      </c>
      <c r="LB83" s="49"/>
      <c r="LC83" s="49">
        <v>1</v>
      </c>
      <c r="LD83" s="49">
        <v>52</v>
      </c>
      <c r="LE83" s="58">
        <v>0.85245901639344257</v>
      </c>
      <c r="LF83" s="45" t="s">
        <v>1007</v>
      </c>
      <c r="LG83" s="45" t="s">
        <v>1007</v>
      </c>
      <c r="LH83" s="45" t="s">
        <v>1007</v>
      </c>
      <c r="LI83" s="45" t="s">
        <v>1007</v>
      </c>
      <c r="LJ83" s="45" t="s">
        <v>1007</v>
      </c>
      <c r="LK83" s="45" t="s">
        <v>1007</v>
      </c>
      <c r="LL83" s="45" t="s">
        <v>1007</v>
      </c>
      <c r="LM83" s="45" t="s">
        <v>1007</v>
      </c>
      <c r="LN83" s="45" t="s">
        <v>1007</v>
      </c>
      <c r="LO83" s="45" t="s">
        <v>1007</v>
      </c>
      <c r="LP83" s="45" t="s">
        <v>1007</v>
      </c>
      <c r="LQ83" s="45" t="s">
        <v>1007</v>
      </c>
      <c r="LR83" s="45" t="s">
        <v>1007</v>
      </c>
      <c r="LS83" s="45" t="s">
        <v>1007</v>
      </c>
      <c r="LT83" s="45" t="s">
        <v>1007</v>
      </c>
      <c r="LU83" s="45" t="s">
        <v>1007</v>
      </c>
      <c r="LV83" s="45" t="s">
        <v>1007</v>
      </c>
      <c r="LW83" s="45" t="s">
        <v>1007</v>
      </c>
      <c r="LX83" s="45" t="s">
        <v>1007</v>
      </c>
      <c r="LY83" s="45" t="s">
        <v>1007</v>
      </c>
      <c r="LZ83" s="45" t="s">
        <v>1007</v>
      </c>
      <c r="MA83" s="45" t="s">
        <v>1007</v>
      </c>
      <c r="MB83" s="45" t="s">
        <v>1007</v>
      </c>
      <c r="MC83" s="45">
        <v>1498</v>
      </c>
      <c r="MD83" s="45"/>
      <c r="ME83" s="45"/>
      <c r="MF83" s="45"/>
      <c r="MG83" s="45"/>
      <c r="MH83" s="45"/>
      <c r="MI83" s="45"/>
      <c r="MJ83" s="45"/>
      <c r="MK83" s="45"/>
      <c r="ML83" s="45"/>
      <c r="MM83" s="45"/>
      <c r="MN83" s="45"/>
      <c r="MO83" s="45"/>
      <c r="MP83" s="45"/>
      <c r="MQ83" s="45"/>
      <c r="MR83" s="45"/>
      <c r="MS83" s="45"/>
      <c r="MT83" s="45"/>
      <c r="MU83" s="45"/>
      <c r="MV83" s="45"/>
      <c r="MW83" s="45"/>
      <c r="MX83" s="45"/>
      <c r="MY83" s="45"/>
      <c r="MZ83" s="45"/>
      <c r="NA83" s="45"/>
      <c r="NB83" s="45"/>
      <c r="NC83" s="45"/>
      <c r="ND83" s="45"/>
      <c r="NE83" s="45"/>
      <c r="NF83" s="45"/>
      <c r="NG83" s="45"/>
      <c r="NH83" s="45"/>
      <c r="NI83" s="45"/>
      <c r="NJ83" s="45"/>
      <c r="NK83" s="45"/>
      <c r="NL83" s="45"/>
      <c r="NM83" s="45"/>
      <c r="NN83" s="5">
        <v>2580</v>
      </c>
      <c r="NO83" s="5">
        <v>4078</v>
      </c>
      <c r="NP83" s="17">
        <v>0.63266307013241785</v>
      </c>
      <c r="NQ83" s="5">
        <v>2580</v>
      </c>
      <c r="NR83" s="5">
        <v>1881</v>
      </c>
      <c r="NS83" s="5">
        <v>654</v>
      </c>
      <c r="NT83" s="5">
        <v>2</v>
      </c>
      <c r="NU83" s="5">
        <v>43</v>
      </c>
      <c r="NV83" s="58">
        <v>0.25332562174667439</v>
      </c>
      <c r="NW83" s="49">
        <v>438</v>
      </c>
      <c r="NX83" s="49">
        <v>1729</v>
      </c>
      <c r="NY83" s="45"/>
      <c r="NZ83" s="58">
        <v>0.25332562174667439</v>
      </c>
      <c r="OA83" s="49">
        <v>438</v>
      </c>
      <c r="OB83" s="49">
        <v>1729</v>
      </c>
      <c r="OC83" s="58">
        <v>0</v>
      </c>
      <c r="OD83" s="49">
        <v>0</v>
      </c>
      <c r="OE83" s="49">
        <v>0</v>
      </c>
      <c r="OF83" s="58">
        <v>0</v>
      </c>
      <c r="OG83" s="49">
        <v>0</v>
      </c>
      <c r="OH83" s="49">
        <v>0</v>
      </c>
      <c r="OI83" s="58">
        <v>0</v>
      </c>
      <c r="OJ83" s="49">
        <v>0</v>
      </c>
      <c r="OK83" s="49">
        <v>0</v>
      </c>
      <c r="OL83" s="49">
        <v>2333.0430209999986</v>
      </c>
      <c r="OM83" s="49">
        <v>2333.0430209999986</v>
      </c>
      <c r="ON83" s="64" t="s">
        <v>1007</v>
      </c>
      <c r="OO83" s="64" t="s">
        <v>1007</v>
      </c>
      <c r="OP83" s="49" t="s">
        <v>1007</v>
      </c>
      <c r="OQ83" s="58">
        <v>0.7339502602660497</v>
      </c>
      <c r="OR83" s="49">
        <v>1269</v>
      </c>
      <c r="OS83" s="49">
        <v>1729</v>
      </c>
      <c r="OT83" s="45"/>
      <c r="OU83" s="58">
        <v>0.7339502602660497</v>
      </c>
      <c r="OV83" s="49">
        <v>1269</v>
      </c>
      <c r="OW83" s="49">
        <v>1729</v>
      </c>
      <c r="OX83" s="58">
        <v>0</v>
      </c>
      <c r="OY83" s="49">
        <v>0</v>
      </c>
      <c r="OZ83" s="49">
        <v>0</v>
      </c>
      <c r="PA83" s="58">
        <v>0</v>
      </c>
      <c r="PB83" s="49">
        <v>0</v>
      </c>
      <c r="PC83" s="49">
        <v>0</v>
      </c>
      <c r="PD83" s="58">
        <v>0</v>
      </c>
      <c r="PE83" s="49">
        <v>0</v>
      </c>
      <c r="PF83" s="57">
        <v>0</v>
      </c>
      <c r="PG83" s="49">
        <v>284</v>
      </c>
      <c r="PH83" s="49">
        <v>2580</v>
      </c>
      <c r="PI83" s="54">
        <v>0.11007751937984496</v>
      </c>
      <c r="PJ83" s="49">
        <v>69.569137999999981</v>
      </c>
      <c r="PK83" s="49">
        <v>69.569137999999981</v>
      </c>
      <c r="PL83" s="49" t="s">
        <v>1007</v>
      </c>
      <c r="PM83" s="49" t="s">
        <v>1007</v>
      </c>
      <c r="PN83" s="49" t="s">
        <v>1007</v>
      </c>
      <c r="PO83" s="49">
        <v>2514</v>
      </c>
      <c r="PP83" s="55">
        <v>0.81662688941925221</v>
      </c>
      <c r="PQ83" s="55">
        <v>0.14956245027844073</v>
      </c>
      <c r="PR83" s="55">
        <v>2.7446300715990454E-2</v>
      </c>
      <c r="PS83" s="55">
        <v>6.3643595863166272E-3</v>
      </c>
      <c r="PT83" s="59"/>
      <c r="PU83" s="49">
        <v>836</v>
      </c>
      <c r="PV83" s="49">
        <v>509</v>
      </c>
      <c r="PW83" s="60">
        <v>0.60885167464114831</v>
      </c>
      <c r="PX83" s="53">
        <v>5.6631944444444443E-2</v>
      </c>
      <c r="PY83" s="53">
        <v>0.43979166666666669</v>
      </c>
      <c r="PZ83" s="49">
        <v>231</v>
      </c>
      <c r="QA83" s="60">
        <v>0.27631578947368424</v>
      </c>
      <c r="QB83" s="49">
        <v>343</v>
      </c>
      <c r="QC83" s="60">
        <v>0.41028708133971292</v>
      </c>
      <c r="QD83" s="59"/>
      <c r="QE83" s="49">
        <v>385</v>
      </c>
      <c r="QF83" s="49">
        <v>37</v>
      </c>
      <c r="QG83" s="60">
        <v>9.6103896103896108E-2</v>
      </c>
      <c r="QH83" s="53">
        <v>4.3900462962962961E-2</v>
      </c>
      <c r="QI83" s="53">
        <v>0.44033564814814813</v>
      </c>
    </row>
    <row r="84" spans="1:451" ht="15" x14ac:dyDescent="0.25">
      <c r="A84" s="46">
        <v>46143</v>
      </c>
      <c r="B84" s="2" t="s">
        <v>4</v>
      </c>
      <c r="C84" s="61"/>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9">
        <v>89</v>
      </c>
      <c r="EC84" s="62">
        <v>775</v>
      </c>
      <c r="ED84" s="49">
        <f t="shared" si="0"/>
        <v>9200</v>
      </c>
      <c r="EE84" s="50">
        <f t="shared" si="1"/>
        <v>8.4239130434782608E-2</v>
      </c>
      <c r="EF84" s="45" t="s">
        <v>1007</v>
      </c>
      <c r="EG84" s="45" t="s">
        <v>1007</v>
      </c>
      <c r="EH84" s="45" t="s">
        <v>1007</v>
      </c>
      <c r="EI84" s="45" t="s">
        <v>1007</v>
      </c>
      <c r="EJ84" s="45" t="s">
        <v>1007</v>
      </c>
      <c r="EK84" s="45" t="s">
        <v>1007</v>
      </c>
      <c r="EL84" s="45" t="s">
        <v>1007</v>
      </c>
      <c r="EM84" s="45" t="s">
        <v>1007</v>
      </c>
      <c r="EN84" s="57">
        <v>9200</v>
      </c>
      <c r="EO84" s="47">
        <v>202</v>
      </c>
      <c r="EP84" s="47">
        <v>1095</v>
      </c>
      <c r="EQ84" s="47">
        <v>13</v>
      </c>
      <c r="ER84" s="47"/>
      <c r="ES84" s="47">
        <v>3498</v>
      </c>
      <c r="ET84" s="47">
        <v>124</v>
      </c>
      <c r="EU84" s="47">
        <v>1466</v>
      </c>
      <c r="EV84" s="47">
        <v>139</v>
      </c>
      <c r="EW84" s="47"/>
      <c r="EX84" s="47">
        <v>313</v>
      </c>
      <c r="EY84" s="47">
        <v>18</v>
      </c>
      <c r="EZ84" s="47">
        <v>9200</v>
      </c>
      <c r="FA84" s="47">
        <v>279</v>
      </c>
      <c r="FB84" s="47">
        <v>4</v>
      </c>
      <c r="FC84" s="47">
        <v>303</v>
      </c>
      <c r="FD84" s="47">
        <v>46</v>
      </c>
      <c r="FE84" s="47">
        <v>8</v>
      </c>
      <c r="FF84" s="47">
        <v>68</v>
      </c>
      <c r="FG84" s="47">
        <v>124</v>
      </c>
      <c r="FH84" s="47">
        <v>830</v>
      </c>
      <c r="FI84" s="47">
        <v>80</v>
      </c>
      <c r="FJ84" s="47">
        <v>5</v>
      </c>
      <c r="FK84" s="47">
        <v>140</v>
      </c>
      <c r="FL84" s="47">
        <v>740</v>
      </c>
      <c r="FM84" s="47">
        <v>31</v>
      </c>
      <c r="FN84" s="47">
        <v>320</v>
      </c>
      <c r="FO84" s="47">
        <v>68</v>
      </c>
      <c r="FP84" s="47">
        <v>16</v>
      </c>
      <c r="FQ84" s="47">
        <v>2</v>
      </c>
      <c r="FR84" s="47">
        <v>1</v>
      </c>
      <c r="FS84" s="47">
        <v>1406</v>
      </c>
      <c r="FT84" s="47">
        <v>37</v>
      </c>
      <c r="FU84" s="47">
        <v>98</v>
      </c>
      <c r="FV84" s="47">
        <v>21</v>
      </c>
      <c r="FW84" s="47">
        <v>407</v>
      </c>
      <c r="FX84" s="47">
        <v>2</v>
      </c>
      <c r="FY84" s="47">
        <v>335</v>
      </c>
      <c r="FZ84" s="47">
        <v>32</v>
      </c>
      <c r="GA84" s="47">
        <v>492</v>
      </c>
      <c r="GB84" s="47">
        <v>889</v>
      </c>
      <c r="GC84" s="47">
        <v>12</v>
      </c>
      <c r="GD84" s="47">
        <v>332</v>
      </c>
      <c r="GE84" s="47">
        <v>117</v>
      </c>
      <c r="GF84" s="47">
        <v>315</v>
      </c>
      <c r="GG84" s="47">
        <v>402</v>
      </c>
      <c r="GH84" s="47">
        <v>179</v>
      </c>
      <c r="GI84" s="47">
        <v>140</v>
      </c>
      <c r="GJ84" s="47" t="s">
        <v>1007</v>
      </c>
      <c r="GK84" s="47">
        <v>241</v>
      </c>
      <c r="GL84" s="47">
        <v>45</v>
      </c>
      <c r="GM84" s="47">
        <v>3</v>
      </c>
      <c r="GN84" s="47" t="s">
        <v>1007</v>
      </c>
      <c r="GO84" s="47">
        <v>4</v>
      </c>
      <c r="GP84" s="47">
        <v>0</v>
      </c>
      <c r="GQ84" s="47" t="s">
        <v>1007</v>
      </c>
      <c r="GR84" s="47" t="s">
        <v>1007</v>
      </c>
      <c r="GS84" s="47" t="s">
        <v>1007</v>
      </c>
      <c r="GT84" s="47" t="s">
        <v>1007</v>
      </c>
      <c r="GU84" s="47">
        <v>3</v>
      </c>
      <c r="GV84" s="47" t="s">
        <v>1007</v>
      </c>
      <c r="GW84" s="47"/>
      <c r="GX84" s="47">
        <v>72</v>
      </c>
      <c r="GY84" s="47" t="s">
        <v>1007</v>
      </c>
      <c r="GZ84" s="47" t="s">
        <v>1007</v>
      </c>
      <c r="HA84" s="47" t="s">
        <v>1007</v>
      </c>
      <c r="HB84" s="47" t="s">
        <v>1007</v>
      </c>
      <c r="HC84" s="47">
        <v>0</v>
      </c>
      <c r="HD84" s="47">
        <v>0</v>
      </c>
      <c r="HE84" s="47" t="s">
        <v>1007</v>
      </c>
      <c r="HF84" s="47">
        <v>0</v>
      </c>
      <c r="HG84" s="47">
        <v>19</v>
      </c>
      <c r="HH84" s="47">
        <v>0</v>
      </c>
      <c r="HI84" s="47">
        <v>4</v>
      </c>
      <c r="HJ84" s="47" t="s">
        <v>1007</v>
      </c>
      <c r="HK84" s="47" t="s">
        <v>1007</v>
      </c>
      <c r="HL84" s="47">
        <v>0</v>
      </c>
      <c r="HM84" s="47">
        <v>0</v>
      </c>
      <c r="HN84" s="47" t="s">
        <v>1007</v>
      </c>
      <c r="HO84" s="47">
        <v>1</v>
      </c>
      <c r="HP84" s="47" t="s">
        <v>1007</v>
      </c>
      <c r="HQ84" s="47" t="s">
        <v>1007</v>
      </c>
      <c r="HR84" s="47" t="s">
        <v>1007</v>
      </c>
      <c r="HS84" s="47" t="s">
        <v>1007</v>
      </c>
      <c r="HT84" s="47" t="s">
        <v>1007</v>
      </c>
      <c r="HU84" s="47" t="s">
        <v>1007</v>
      </c>
      <c r="HV84" s="47" t="s">
        <v>1007</v>
      </c>
      <c r="HW84" s="47" t="s">
        <v>1007</v>
      </c>
      <c r="HX84" s="47">
        <v>0</v>
      </c>
      <c r="HY84" s="47" t="s">
        <v>1007</v>
      </c>
      <c r="HZ84" s="47" t="s">
        <v>1007</v>
      </c>
      <c r="IA84" s="47" t="s">
        <v>1007</v>
      </c>
      <c r="IB84" s="47" t="s">
        <v>1007</v>
      </c>
      <c r="IC84" s="47">
        <v>5</v>
      </c>
      <c r="ID84" s="47">
        <v>3</v>
      </c>
      <c r="IE84" s="47">
        <v>1</v>
      </c>
      <c r="IF84" s="47">
        <v>2</v>
      </c>
      <c r="IG84" s="47">
        <v>0</v>
      </c>
      <c r="IH84" s="47">
        <v>0</v>
      </c>
      <c r="II84" s="47">
        <v>0</v>
      </c>
      <c r="IJ84" s="47">
        <v>0</v>
      </c>
      <c r="IK84" s="47">
        <v>1</v>
      </c>
      <c r="IL84" s="47">
        <v>26</v>
      </c>
      <c r="IM84" s="47">
        <v>385</v>
      </c>
      <c r="IN84" s="47">
        <v>1</v>
      </c>
      <c r="IO84" s="47">
        <v>2</v>
      </c>
      <c r="IP84" s="47">
        <v>88</v>
      </c>
      <c r="IQ84" s="47" t="s">
        <v>1007</v>
      </c>
      <c r="IR84" s="47">
        <v>3</v>
      </c>
      <c r="IS84" s="47">
        <v>0</v>
      </c>
      <c r="IT84" s="47" t="s">
        <v>1007</v>
      </c>
      <c r="IU84" s="47" t="s">
        <v>1007</v>
      </c>
      <c r="IV84" s="47" t="s">
        <v>1007</v>
      </c>
      <c r="IW84" s="47" t="s">
        <v>1007</v>
      </c>
      <c r="IX84" s="47" t="s">
        <v>1007</v>
      </c>
      <c r="IY84" s="47" t="s">
        <v>1007</v>
      </c>
      <c r="IZ84" s="47" t="s">
        <v>1007</v>
      </c>
      <c r="JA84" s="47" t="s">
        <v>1007</v>
      </c>
      <c r="JB84" s="47">
        <v>0</v>
      </c>
      <c r="JC84" s="47">
        <v>5</v>
      </c>
      <c r="JD84" s="47" t="s">
        <v>1007</v>
      </c>
      <c r="JE84" s="47" t="s">
        <v>1007</v>
      </c>
      <c r="JF84" s="47" t="s">
        <v>1007</v>
      </c>
      <c r="JG84" s="47" t="s">
        <v>1007</v>
      </c>
      <c r="JH84" s="47" t="s">
        <v>1007</v>
      </c>
      <c r="JI84" s="47">
        <v>1</v>
      </c>
      <c r="JJ84" s="47" t="s">
        <v>1007</v>
      </c>
      <c r="JK84" s="47" t="s">
        <v>1007</v>
      </c>
      <c r="JL84" s="47">
        <v>0</v>
      </c>
      <c r="JM84" s="47">
        <v>4</v>
      </c>
      <c r="JN84" s="47">
        <v>197</v>
      </c>
      <c r="JO84" s="63">
        <v>1.4814814814814814E-3</v>
      </c>
      <c r="JP84" s="52">
        <v>2.9745370370370373E-3</v>
      </c>
      <c r="JQ84" s="47">
        <v>373</v>
      </c>
      <c r="JR84" s="63"/>
      <c r="JS84" s="52"/>
      <c r="JT84" s="5">
        <v>1577</v>
      </c>
      <c r="JU84" s="54">
        <v>0.17141304347826086</v>
      </c>
      <c r="JV84" s="45"/>
      <c r="JW84" s="45"/>
      <c r="JX84" s="45"/>
      <c r="JY84" s="45"/>
      <c r="JZ84" s="45"/>
      <c r="KA84" s="45"/>
      <c r="KB84" s="45"/>
      <c r="KC84" s="45"/>
      <c r="KD84" s="47">
        <v>197</v>
      </c>
      <c r="KE84" s="53">
        <v>6.7708333333333336E-3</v>
      </c>
      <c r="KF84" s="53">
        <v>5.2777777777777779E-3</v>
      </c>
      <c r="KG84" s="53">
        <v>1.4386574074074074E-2</v>
      </c>
      <c r="KH84" s="47">
        <v>1087</v>
      </c>
      <c r="KI84" s="53">
        <v>6.3888888888888893E-3</v>
      </c>
      <c r="KJ84" s="53">
        <v>1.726851851851852E-2</v>
      </c>
      <c r="KK84" s="49">
        <v>2735</v>
      </c>
      <c r="KL84" s="53">
        <v>4.8206018518518516E-2</v>
      </c>
      <c r="KM84" s="53">
        <v>0.2429050925925926</v>
      </c>
      <c r="KN84" s="53">
        <v>5.2141203703703703E-2</v>
      </c>
      <c r="KO84" s="49">
        <v>1036</v>
      </c>
      <c r="KP84" s="53">
        <v>7.2615740740740745E-2</v>
      </c>
      <c r="KQ84" s="53">
        <v>0.52642361111111113</v>
      </c>
      <c r="KR84" s="49">
        <v>252</v>
      </c>
      <c r="KS84" s="53">
        <v>8.8229166666666664E-2</v>
      </c>
      <c r="KT84" s="53">
        <v>0.55583333333333329</v>
      </c>
      <c r="KU84" s="57">
        <v>154</v>
      </c>
      <c r="KV84" s="49">
        <v>11</v>
      </c>
      <c r="KW84" s="49">
        <v>52</v>
      </c>
      <c r="KX84" s="49"/>
      <c r="KY84" s="49"/>
      <c r="KZ84" s="49">
        <v>40</v>
      </c>
      <c r="LA84" s="49">
        <v>47</v>
      </c>
      <c r="LB84" s="49"/>
      <c r="LC84" s="49">
        <v>4</v>
      </c>
      <c r="LD84" s="49">
        <v>119</v>
      </c>
      <c r="LE84" s="58">
        <v>0.77272727272727271</v>
      </c>
      <c r="LF84" s="45" t="s">
        <v>1007</v>
      </c>
      <c r="LG84" s="45" t="s">
        <v>1007</v>
      </c>
      <c r="LH84" s="45" t="s">
        <v>1007</v>
      </c>
      <c r="LI84" s="45" t="s">
        <v>1007</v>
      </c>
      <c r="LJ84" s="45" t="s">
        <v>1007</v>
      </c>
      <c r="LK84" s="45" t="s">
        <v>1007</v>
      </c>
      <c r="LL84" s="45" t="s">
        <v>1007</v>
      </c>
      <c r="LM84" s="45" t="s">
        <v>1007</v>
      </c>
      <c r="LN84" s="45" t="s">
        <v>1007</v>
      </c>
      <c r="LO84" s="45" t="s">
        <v>1007</v>
      </c>
      <c r="LP84" s="45" t="s">
        <v>1007</v>
      </c>
      <c r="LQ84" s="45" t="s">
        <v>1007</v>
      </c>
      <c r="LR84" s="45" t="s">
        <v>1007</v>
      </c>
      <c r="LS84" s="45" t="s">
        <v>1007</v>
      </c>
      <c r="LT84" s="45" t="s">
        <v>1007</v>
      </c>
      <c r="LU84" s="45" t="s">
        <v>1007</v>
      </c>
      <c r="LV84" s="45" t="s">
        <v>1007</v>
      </c>
      <c r="LW84" s="45" t="s">
        <v>1007</v>
      </c>
      <c r="LX84" s="45" t="s">
        <v>1007</v>
      </c>
      <c r="LY84" s="45" t="s">
        <v>1007</v>
      </c>
      <c r="LZ84" s="45" t="s">
        <v>1007</v>
      </c>
      <c r="MA84" s="45" t="s">
        <v>1007</v>
      </c>
      <c r="MB84" s="45" t="s">
        <v>1007</v>
      </c>
      <c r="MC84" s="45">
        <v>1818</v>
      </c>
      <c r="MD84" s="45"/>
      <c r="ME84" s="45"/>
      <c r="MF84" s="45"/>
      <c r="MG84" s="45"/>
      <c r="MH84" s="45"/>
      <c r="MI84" s="45"/>
      <c r="MJ84" s="45"/>
      <c r="MK84" s="45"/>
      <c r="ML84" s="45"/>
      <c r="MM84" s="45"/>
      <c r="MN84" s="45"/>
      <c r="MO84" s="45"/>
      <c r="MP84" s="45"/>
      <c r="MQ84" s="45"/>
      <c r="MR84" s="45"/>
      <c r="MS84" s="45"/>
      <c r="MT84" s="45"/>
      <c r="MU84" s="45"/>
      <c r="MV84" s="45"/>
      <c r="MW84" s="45"/>
      <c r="MX84" s="45"/>
      <c r="MY84" s="45"/>
      <c r="MZ84" s="45"/>
      <c r="NA84" s="45"/>
      <c r="NB84" s="45"/>
      <c r="NC84" s="45"/>
      <c r="ND84" s="45"/>
      <c r="NE84" s="45"/>
      <c r="NF84" s="45"/>
      <c r="NG84" s="45"/>
      <c r="NH84" s="45"/>
      <c r="NI84" s="45"/>
      <c r="NJ84" s="45"/>
      <c r="NK84" s="45"/>
      <c r="NL84" s="45"/>
      <c r="NM84" s="45"/>
      <c r="NN84" s="5">
        <v>3369</v>
      </c>
      <c r="NO84" s="5">
        <v>5187</v>
      </c>
      <c r="NP84" s="17">
        <v>0.64950838635049157</v>
      </c>
      <c r="NQ84" s="5">
        <v>3369</v>
      </c>
      <c r="NR84" s="5">
        <v>3267</v>
      </c>
      <c r="NS84" s="5">
        <v>3</v>
      </c>
      <c r="NT84" s="5" t="s">
        <v>1007</v>
      </c>
      <c r="NU84" s="5">
        <v>99</v>
      </c>
      <c r="NV84" s="58">
        <v>0.1372093023255814</v>
      </c>
      <c r="NW84" s="49">
        <v>531</v>
      </c>
      <c r="NX84" s="49">
        <v>3870</v>
      </c>
      <c r="NY84" s="45"/>
      <c r="NZ84" s="58">
        <v>0.1372093023255814</v>
      </c>
      <c r="OA84" s="49">
        <v>531</v>
      </c>
      <c r="OB84" s="49">
        <v>3870</v>
      </c>
      <c r="OC84" s="58">
        <v>0</v>
      </c>
      <c r="OD84" s="49">
        <v>0</v>
      </c>
      <c r="OE84" s="49">
        <v>0</v>
      </c>
      <c r="OF84" s="58">
        <v>0</v>
      </c>
      <c r="OG84" s="49">
        <v>0</v>
      </c>
      <c r="OH84" s="49">
        <v>0</v>
      </c>
      <c r="OI84" s="58">
        <v>0</v>
      </c>
      <c r="OJ84" s="49">
        <v>0</v>
      </c>
      <c r="OK84" s="49">
        <v>0</v>
      </c>
      <c r="OL84" s="49">
        <v>6548.0374319999974</v>
      </c>
      <c r="OM84" s="49">
        <v>6548.0374319999974</v>
      </c>
      <c r="ON84" s="64" t="s">
        <v>1007</v>
      </c>
      <c r="OO84" s="64" t="s">
        <v>1007</v>
      </c>
      <c r="OP84" s="49" t="s">
        <v>1007</v>
      </c>
      <c r="OQ84" s="58">
        <v>0.80516795865633073</v>
      </c>
      <c r="OR84" s="49">
        <v>3116</v>
      </c>
      <c r="OS84" s="49">
        <v>3870</v>
      </c>
      <c r="OT84" s="45"/>
      <c r="OU84" s="58">
        <v>0.80516795865633073</v>
      </c>
      <c r="OV84" s="49">
        <v>3116</v>
      </c>
      <c r="OW84" s="49">
        <v>3870</v>
      </c>
      <c r="OX84" s="58">
        <v>0</v>
      </c>
      <c r="OY84" s="49">
        <v>0</v>
      </c>
      <c r="OZ84" s="49">
        <v>0</v>
      </c>
      <c r="PA84" s="58">
        <v>0</v>
      </c>
      <c r="PB84" s="49">
        <v>0</v>
      </c>
      <c r="PC84" s="49">
        <v>0</v>
      </c>
      <c r="PD84" s="58">
        <v>0</v>
      </c>
      <c r="PE84" s="49">
        <v>0</v>
      </c>
      <c r="PF84" s="57">
        <v>0</v>
      </c>
      <c r="PG84" s="49">
        <v>157</v>
      </c>
      <c r="PH84" s="49">
        <v>3369</v>
      </c>
      <c r="PI84" s="54">
        <v>4.6601365390323536E-2</v>
      </c>
      <c r="PJ84" s="49">
        <v>106.431613</v>
      </c>
      <c r="PK84" s="49">
        <v>106.431613</v>
      </c>
      <c r="PL84" s="49" t="s">
        <v>1007</v>
      </c>
      <c r="PM84" s="49" t="s">
        <v>1007</v>
      </c>
      <c r="PN84" s="49" t="s">
        <v>1007</v>
      </c>
      <c r="PO84" s="49">
        <v>3231</v>
      </c>
      <c r="PP84" s="55">
        <v>0.80625193438563914</v>
      </c>
      <c r="PQ84" s="55">
        <v>0.14948932219127206</v>
      </c>
      <c r="PR84" s="55">
        <v>3.2188177034973689E-2</v>
      </c>
      <c r="PS84" s="55">
        <v>1.2070566388115135E-2</v>
      </c>
      <c r="PT84" s="59"/>
      <c r="PU84" s="49">
        <v>1036</v>
      </c>
      <c r="PV84" s="49">
        <v>541</v>
      </c>
      <c r="PW84" s="60">
        <v>0.52220077220077221</v>
      </c>
      <c r="PX84" s="53">
        <v>8.0254629629629634E-2</v>
      </c>
      <c r="PY84" s="53">
        <v>0.60553240740740744</v>
      </c>
      <c r="PZ84" s="49">
        <v>213</v>
      </c>
      <c r="QA84" s="60">
        <v>0.2055984555984556</v>
      </c>
      <c r="QB84" s="49">
        <v>388</v>
      </c>
      <c r="QC84" s="60">
        <v>0.37451737451737449</v>
      </c>
      <c r="QD84" s="59"/>
      <c r="QE84" s="49">
        <v>252</v>
      </c>
      <c r="QF84" s="49">
        <v>42</v>
      </c>
      <c r="QG84" s="60">
        <v>0.16666666666666666</v>
      </c>
      <c r="QH84" s="53">
        <v>6.340277777777778E-2</v>
      </c>
      <c r="QI84" s="53">
        <v>0.56701388888888893</v>
      </c>
    </row>
    <row r="85" spans="1:451" ht="15" x14ac:dyDescent="0.25">
      <c r="A85" s="46">
        <v>46143</v>
      </c>
      <c r="B85" s="2" t="s">
        <v>572</v>
      </c>
      <c r="C85" s="61"/>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9">
        <v>34</v>
      </c>
      <c r="EC85" s="62">
        <v>361</v>
      </c>
      <c r="ED85" s="49">
        <f t="shared" si="0"/>
        <v>5237</v>
      </c>
      <c r="EE85" s="50">
        <f t="shared" si="1"/>
        <v>6.8932594997135763E-2</v>
      </c>
      <c r="EF85" s="45" t="s">
        <v>1007</v>
      </c>
      <c r="EG85" s="45" t="s">
        <v>1007</v>
      </c>
      <c r="EH85" s="45" t="s">
        <v>1007</v>
      </c>
      <c r="EI85" s="45" t="s">
        <v>1007</v>
      </c>
      <c r="EJ85" s="45" t="s">
        <v>1007</v>
      </c>
      <c r="EK85" s="45" t="s">
        <v>1007</v>
      </c>
      <c r="EL85" s="45" t="s">
        <v>1007</v>
      </c>
      <c r="EM85" s="45" t="s">
        <v>1007</v>
      </c>
      <c r="EN85" s="57">
        <v>5237</v>
      </c>
      <c r="EO85" s="47">
        <v>144</v>
      </c>
      <c r="EP85" s="47">
        <v>685</v>
      </c>
      <c r="EQ85" s="47">
        <v>18</v>
      </c>
      <c r="ER85" s="47"/>
      <c r="ES85" s="47">
        <v>1790</v>
      </c>
      <c r="ET85" s="47">
        <v>108</v>
      </c>
      <c r="EU85" s="47">
        <v>629</v>
      </c>
      <c r="EV85" s="47">
        <v>75</v>
      </c>
      <c r="EW85" s="47"/>
      <c r="EX85" s="47">
        <v>267</v>
      </c>
      <c r="EY85" s="47">
        <v>5</v>
      </c>
      <c r="EZ85" s="47">
        <v>5237</v>
      </c>
      <c r="FA85" s="47">
        <v>202</v>
      </c>
      <c r="FB85" s="47">
        <v>2</v>
      </c>
      <c r="FC85" s="47">
        <v>156</v>
      </c>
      <c r="FD85" s="47">
        <v>43</v>
      </c>
      <c r="FE85" s="47">
        <v>4</v>
      </c>
      <c r="FF85" s="47">
        <v>65</v>
      </c>
      <c r="FG85" s="47">
        <v>58</v>
      </c>
      <c r="FH85" s="47">
        <v>479</v>
      </c>
      <c r="FI85" s="47">
        <v>12</v>
      </c>
      <c r="FJ85" s="47">
        <v>1</v>
      </c>
      <c r="FK85" s="47">
        <v>106</v>
      </c>
      <c r="FL85" s="47">
        <v>452</v>
      </c>
      <c r="FM85" s="47">
        <v>15</v>
      </c>
      <c r="FN85" s="47">
        <v>230</v>
      </c>
      <c r="FO85" s="47">
        <v>29</v>
      </c>
      <c r="FP85" s="47">
        <v>4</v>
      </c>
      <c r="FQ85" s="47">
        <v>0</v>
      </c>
      <c r="FR85" s="47">
        <v>7</v>
      </c>
      <c r="FS85" s="47">
        <v>683</v>
      </c>
      <c r="FT85" s="47">
        <v>24</v>
      </c>
      <c r="FU85" s="47">
        <v>46</v>
      </c>
      <c r="FV85" s="47">
        <v>9</v>
      </c>
      <c r="FW85" s="47">
        <v>233</v>
      </c>
      <c r="FX85" s="47">
        <v>0</v>
      </c>
      <c r="FY85" s="47">
        <v>254</v>
      </c>
      <c r="FZ85" s="47">
        <v>28</v>
      </c>
      <c r="GA85" s="47">
        <v>283</v>
      </c>
      <c r="GB85" s="47">
        <v>447</v>
      </c>
      <c r="GC85" s="47">
        <v>11</v>
      </c>
      <c r="GD85" s="47">
        <v>158</v>
      </c>
      <c r="GE85" s="47">
        <v>69</v>
      </c>
      <c r="GF85" s="47">
        <v>154</v>
      </c>
      <c r="GG85" s="47">
        <v>278</v>
      </c>
      <c r="GH85" s="47">
        <v>68</v>
      </c>
      <c r="GI85" s="47">
        <v>148</v>
      </c>
      <c r="GJ85" s="47" t="s">
        <v>1007</v>
      </c>
      <c r="GK85" s="47">
        <v>66</v>
      </c>
      <c r="GL85" s="47">
        <v>47</v>
      </c>
      <c r="GM85" s="47">
        <v>0</v>
      </c>
      <c r="GN85" s="47" t="s">
        <v>1007</v>
      </c>
      <c r="GO85" s="47">
        <v>0</v>
      </c>
      <c r="GP85" s="47">
        <v>1</v>
      </c>
      <c r="GQ85" s="47" t="s">
        <v>1007</v>
      </c>
      <c r="GR85" s="47" t="s">
        <v>1007</v>
      </c>
      <c r="GS85" s="47" t="s">
        <v>1007</v>
      </c>
      <c r="GT85" s="47" t="s">
        <v>1007</v>
      </c>
      <c r="GU85" s="47">
        <v>1</v>
      </c>
      <c r="GV85" s="47" t="s">
        <v>1007</v>
      </c>
      <c r="GW85" s="47"/>
      <c r="GX85" s="47">
        <v>61</v>
      </c>
      <c r="GY85" s="47" t="s">
        <v>1007</v>
      </c>
      <c r="GZ85" s="47" t="s">
        <v>1007</v>
      </c>
      <c r="HA85" s="47" t="s">
        <v>1007</v>
      </c>
      <c r="HB85" s="47" t="s">
        <v>1007</v>
      </c>
      <c r="HC85" s="47">
        <v>1</v>
      </c>
      <c r="HD85" s="47">
        <v>0</v>
      </c>
      <c r="HE85" s="47" t="s">
        <v>1007</v>
      </c>
      <c r="HF85" s="47">
        <v>0</v>
      </c>
      <c r="HG85" s="47">
        <v>8</v>
      </c>
      <c r="HH85" s="47">
        <v>4</v>
      </c>
      <c r="HI85" s="47">
        <v>3</v>
      </c>
      <c r="HJ85" s="47" t="s">
        <v>1007</v>
      </c>
      <c r="HK85" s="47" t="s">
        <v>1007</v>
      </c>
      <c r="HL85" s="47">
        <v>0</v>
      </c>
      <c r="HM85" s="47">
        <v>0</v>
      </c>
      <c r="HN85" s="47" t="s">
        <v>1007</v>
      </c>
      <c r="HO85" s="47">
        <v>0</v>
      </c>
      <c r="HP85" s="47" t="s">
        <v>1007</v>
      </c>
      <c r="HQ85" s="47" t="s">
        <v>1007</v>
      </c>
      <c r="HR85" s="47" t="s">
        <v>1007</v>
      </c>
      <c r="HS85" s="47" t="s">
        <v>1007</v>
      </c>
      <c r="HT85" s="47" t="s">
        <v>1007</v>
      </c>
      <c r="HU85" s="47" t="s">
        <v>1007</v>
      </c>
      <c r="HV85" s="47" t="s">
        <v>1007</v>
      </c>
      <c r="HW85" s="47" t="s">
        <v>1007</v>
      </c>
      <c r="HX85" s="47">
        <v>0</v>
      </c>
      <c r="HY85" s="47" t="s">
        <v>1007</v>
      </c>
      <c r="HZ85" s="47" t="s">
        <v>1007</v>
      </c>
      <c r="IA85" s="47" t="s">
        <v>1007</v>
      </c>
      <c r="IB85" s="47" t="s">
        <v>1007</v>
      </c>
      <c r="IC85" s="47">
        <v>4</v>
      </c>
      <c r="ID85" s="47">
        <v>3</v>
      </c>
      <c r="IE85" s="47">
        <v>0</v>
      </c>
      <c r="IF85" s="47">
        <v>2</v>
      </c>
      <c r="IG85" s="47">
        <v>1</v>
      </c>
      <c r="IH85" s="47">
        <v>1</v>
      </c>
      <c r="II85" s="47">
        <v>0</v>
      </c>
      <c r="IJ85" s="47">
        <v>0</v>
      </c>
      <c r="IK85" s="47">
        <v>0</v>
      </c>
      <c r="IL85" s="47">
        <v>32</v>
      </c>
      <c r="IM85" s="47">
        <v>147</v>
      </c>
      <c r="IN85" s="47">
        <v>2</v>
      </c>
      <c r="IO85" s="47">
        <v>0</v>
      </c>
      <c r="IP85" s="47">
        <v>60</v>
      </c>
      <c r="IQ85" s="47" t="s">
        <v>1007</v>
      </c>
      <c r="IR85" s="47">
        <v>11</v>
      </c>
      <c r="IS85" s="47">
        <v>11</v>
      </c>
      <c r="IT85" s="47" t="s">
        <v>1007</v>
      </c>
      <c r="IU85" s="47" t="s">
        <v>1007</v>
      </c>
      <c r="IV85" s="47" t="s">
        <v>1007</v>
      </c>
      <c r="IW85" s="47" t="s">
        <v>1007</v>
      </c>
      <c r="IX85" s="47" t="s">
        <v>1007</v>
      </c>
      <c r="IY85" s="47" t="s">
        <v>1007</v>
      </c>
      <c r="IZ85" s="47" t="s">
        <v>1007</v>
      </c>
      <c r="JA85" s="47" t="s">
        <v>1007</v>
      </c>
      <c r="JB85" s="47">
        <v>0</v>
      </c>
      <c r="JC85" s="47">
        <v>4</v>
      </c>
      <c r="JD85" s="47" t="s">
        <v>1007</v>
      </c>
      <c r="JE85" s="47" t="s">
        <v>1007</v>
      </c>
      <c r="JF85" s="47" t="s">
        <v>1007</v>
      </c>
      <c r="JG85" s="47" t="s">
        <v>1007</v>
      </c>
      <c r="JH85" s="47" t="s">
        <v>1007</v>
      </c>
      <c r="JI85" s="47">
        <v>0</v>
      </c>
      <c r="JJ85" s="47" t="s">
        <v>1007</v>
      </c>
      <c r="JK85" s="47" t="s">
        <v>1007</v>
      </c>
      <c r="JL85" s="47">
        <v>0</v>
      </c>
      <c r="JM85" s="47">
        <v>9</v>
      </c>
      <c r="JN85" s="47">
        <v>141</v>
      </c>
      <c r="JO85" s="63">
        <v>1.9444444444444444E-3</v>
      </c>
      <c r="JP85" s="52">
        <v>2.5347222222222221E-3</v>
      </c>
      <c r="JQ85" s="47">
        <v>224</v>
      </c>
      <c r="JR85" s="63"/>
      <c r="JS85" s="52"/>
      <c r="JT85" s="5">
        <v>963</v>
      </c>
      <c r="JU85" s="54">
        <v>0.18388390299789956</v>
      </c>
      <c r="JV85" s="45"/>
      <c r="JW85" s="45"/>
      <c r="JX85" s="45"/>
      <c r="JY85" s="45"/>
      <c r="JZ85" s="45"/>
      <c r="KA85" s="45"/>
      <c r="KB85" s="45"/>
      <c r="KC85" s="45"/>
      <c r="KD85" s="47">
        <v>141</v>
      </c>
      <c r="KE85" s="53">
        <v>4.6759259259259263E-3</v>
      </c>
      <c r="KF85" s="53">
        <v>4.5138888888888885E-3</v>
      </c>
      <c r="KG85" s="53">
        <v>8.3564814814814821E-3</v>
      </c>
      <c r="KH85" s="47">
        <v>685</v>
      </c>
      <c r="KI85" s="53">
        <v>5.7060185185185183E-3</v>
      </c>
      <c r="KJ85" s="53">
        <v>1.3043981481481481E-2</v>
      </c>
      <c r="KK85" s="49">
        <v>1293</v>
      </c>
      <c r="KL85" s="53">
        <v>4.611111111111111E-2</v>
      </c>
      <c r="KM85" s="53">
        <v>0.20798611111111112</v>
      </c>
      <c r="KN85" s="53">
        <v>4.6747685185185184E-2</v>
      </c>
      <c r="KO85" s="49">
        <v>481</v>
      </c>
      <c r="KP85" s="53">
        <v>4.4699074074074072E-2</v>
      </c>
      <c r="KQ85" s="53">
        <v>0.41678240740740741</v>
      </c>
      <c r="KR85" s="49">
        <v>231</v>
      </c>
      <c r="KS85" s="53">
        <v>0.10528935185185186</v>
      </c>
      <c r="KT85" s="53">
        <v>0.6781018518518519</v>
      </c>
      <c r="KU85" s="57">
        <v>147</v>
      </c>
      <c r="KV85" s="49">
        <v>14</v>
      </c>
      <c r="KW85" s="49">
        <v>75</v>
      </c>
      <c r="KX85" s="49"/>
      <c r="KY85" s="49"/>
      <c r="KZ85" s="49">
        <v>31</v>
      </c>
      <c r="LA85" s="49">
        <v>26</v>
      </c>
      <c r="LB85" s="49"/>
      <c r="LC85" s="49">
        <v>1</v>
      </c>
      <c r="LD85" s="49">
        <v>91</v>
      </c>
      <c r="LE85" s="58">
        <v>0.61904761904761907</v>
      </c>
      <c r="LF85" s="45" t="s">
        <v>1007</v>
      </c>
      <c r="LG85" s="45" t="s">
        <v>1007</v>
      </c>
      <c r="LH85" s="45" t="s">
        <v>1007</v>
      </c>
      <c r="LI85" s="45" t="s">
        <v>1007</v>
      </c>
      <c r="LJ85" s="45" t="s">
        <v>1007</v>
      </c>
      <c r="LK85" s="45" t="s">
        <v>1007</v>
      </c>
      <c r="LL85" s="45" t="s">
        <v>1007</v>
      </c>
      <c r="LM85" s="45" t="s">
        <v>1007</v>
      </c>
      <c r="LN85" s="45" t="s">
        <v>1007</v>
      </c>
      <c r="LO85" s="45" t="s">
        <v>1007</v>
      </c>
      <c r="LP85" s="45" t="s">
        <v>1007</v>
      </c>
      <c r="LQ85" s="45" t="s">
        <v>1007</v>
      </c>
      <c r="LR85" s="45" t="s">
        <v>1007</v>
      </c>
      <c r="LS85" s="45" t="s">
        <v>1007</v>
      </c>
      <c r="LT85" s="45" t="s">
        <v>1007</v>
      </c>
      <c r="LU85" s="45" t="s">
        <v>1007</v>
      </c>
      <c r="LV85" s="45" t="s">
        <v>1007</v>
      </c>
      <c r="LW85" s="45" t="s">
        <v>1007</v>
      </c>
      <c r="LX85" s="45" t="s">
        <v>1007</v>
      </c>
      <c r="LY85" s="45" t="s">
        <v>1007</v>
      </c>
      <c r="LZ85" s="45" t="s">
        <v>1007</v>
      </c>
      <c r="MA85" s="45" t="s">
        <v>1007</v>
      </c>
      <c r="MB85" s="45" t="s">
        <v>1007</v>
      </c>
      <c r="MC85" s="45">
        <v>1093</v>
      </c>
      <c r="MD85" s="45"/>
      <c r="ME85" s="45"/>
      <c r="MF85" s="45"/>
      <c r="MG85" s="45"/>
      <c r="MH85" s="45"/>
      <c r="MI85" s="45"/>
      <c r="MJ85" s="45"/>
      <c r="MK85" s="45"/>
      <c r="ML85" s="45"/>
      <c r="MM85" s="45"/>
      <c r="MN85" s="45"/>
      <c r="MO85" s="45"/>
      <c r="MP85" s="45"/>
      <c r="MQ85" s="45"/>
      <c r="MR85" s="45"/>
      <c r="MS85" s="45"/>
      <c r="MT85" s="45"/>
      <c r="MU85" s="45"/>
      <c r="MV85" s="45"/>
      <c r="MW85" s="45"/>
      <c r="MX85" s="45"/>
      <c r="MY85" s="45"/>
      <c r="MZ85" s="45"/>
      <c r="NA85" s="45"/>
      <c r="NB85" s="45"/>
      <c r="NC85" s="45"/>
      <c r="ND85" s="45"/>
      <c r="NE85" s="45"/>
      <c r="NF85" s="45"/>
      <c r="NG85" s="45"/>
      <c r="NH85" s="45"/>
      <c r="NI85" s="45"/>
      <c r="NJ85" s="45"/>
      <c r="NK85" s="45"/>
      <c r="NL85" s="45"/>
      <c r="NM85" s="45"/>
      <c r="NN85" s="5">
        <v>1649</v>
      </c>
      <c r="NO85" s="5">
        <v>2742</v>
      </c>
      <c r="NP85" s="17">
        <v>0.60138584974471188</v>
      </c>
      <c r="NQ85" s="5">
        <v>1649</v>
      </c>
      <c r="NR85" s="5">
        <v>1435</v>
      </c>
      <c r="NS85" s="5">
        <v>2</v>
      </c>
      <c r="NT85" s="5">
        <v>188</v>
      </c>
      <c r="NU85" s="5">
        <v>24</v>
      </c>
      <c r="NV85" s="58">
        <v>0.17526501766784452</v>
      </c>
      <c r="NW85" s="49">
        <v>248</v>
      </c>
      <c r="NX85" s="49">
        <v>1415</v>
      </c>
      <c r="NY85" s="45"/>
      <c r="NZ85" s="58">
        <v>0.17526501766784452</v>
      </c>
      <c r="OA85" s="49">
        <v>248</v>
      </c>
      <c r="OB85" s="49">
        <v>1415</v>
      </c>
      <c r="OC85" s="58">
        <v>0</v>
      </c>
      <c r="OD85" s="49">
        <v>0</v>
      </c>
      <c r="OE85" s="49">
        <v>0</v>
      </c>
      <c r="OF85" s="58">
        <v>0</v>
      </c>
      <c r="OG85" s="49">
        <v>0</v>
      </c>
      <c r="OH85" s="49">
        <v>0</v>
      </c>
      <c r="OI85" s="58">
        <v>0</v>
      </c>
      <c r="OJ85" s="49">
        <v>0</v>
      </c>
      <c r="OK85" s="49">
        <v>0</v>
      </c>
      <c r="OL85" s="49">
        <v>293.4688559999999</v>
      </c>
      <c r="OM85" s="49">
        <v>293.4688559999999</v>
      </c>
      <c r="ON85" s="64" t="s">
        <v>1007</v>
      </c>
      <c r="OO85" s="64" t="s">
        <v>1007</v>
      </c>
      <c r="OP85" s="49" t="s">
        <v>1007</v>
      </c>
      <c r="OQ85" s="58">
        <v>0.76254416961130744</v>
      </c>
      <c r="OR85" s="49">
        <v>1079</v>
      </c>
      <c r="OS85" s="49">
        <v>1415</v>
      </c>
      <c r="OT85" s="45"/>
      <c r="OU85" s="58">
        <v>0.76254416961130744</v>
      </c>
      <c r="OV85" s="49">
        <v>1079</v>
      </c>
      <c r="OW85" s="49">
        <v>1415</v>
      </c>
      <c r="OX85" s="58">
        <v>0</v>
      </c>
      <c r="OY85" s="49">
        <v>0</v>
      </c>
      <c r="OZ85" s="49">
        <v>0</v>
      </c>
      <c r="PA85" s="58">
        <v>0</v>
      </c>
      <c r="PB85" s="49">
        <v>0</v>
      </c>
      <c r="PC85" s="49">
        <v>0</v>
      </c>
      <c r="PD85" s="58">
        <v>0</v>
      </c>
      <c r="PE85" s="49">
        <v>0</v>
      </c>
      <c r="PF85" s="57">
        <v>0</v>
      </c>
      <c r="PG85" s="49">
        <v>90</v>
      </c>
      <c r="PH85" s="49">
        <v>1649</v>
      </c>
      <c r="PI85" s="54">
        <v>5.4578532443905398E-2</v>
      </c>
      <c r="PJ85" s="49">
        <v>33.280529000000008</v>
      </c>
      <c r="PK85" s="49">
        <v>33.280529000000008</v>
      </c>
      <c r="PL85" s="49" t="s">
        <v>1007</v>
      </c>
      <c r="PM85" s="49" t="s">
        <v>1007</v>
      </c>
      <c r="PN85" s="49" t="s">
        <v>1007</v>
      </c>
      <c r="PO85" s="49">
        <v>1594</v>
      </c>
      <c r="PP85" s="55">
        <v>0.85319949811794227</v>
      </c>
      <c r="PQ85" s="55">
        <v>0.13362609786700125</v>
      </c>
      <c r="PR85" s="55">
        <v>1.2547051442910916E-2</v>
      </c>
      <c r="PS85" s="55">
        <v>6.2735257214554575E-4</v>
      </c>
      <c r="PT85" s="59"/>
      <c r="PU85" s="49">
        <v>481</v>
      </c>
      <c r="PV85" s="49">
        <v>304</v>
      </c>
      <c r="PW85" s="60">
        <v>0.63201663201663205</v>
      </c>
      <c r="PX85" s="53">
        <v>4.2997685185185187E-2</v>
      </c>
      <c r="PY85" s="53">
        <v>0.37935185185185183</v>
      </c>
      <c r="PZ85" s="49">
        <v>133</v>
      </c>
      <c r="QA85" s="60">
        <v>0.27650727650727652</v>
      </c>
      <c r="QB85" s="49">
        <v>205</v>
      </c>
      <c r="QC85" s="60">
        <v>0.42619542619542622</v>
      </c>
      <c r="QD85" s="59"/>
      <c r="QE85" s="49">
        <v>231</v>
      </c>
      <c r="QF85" s="49">
        <v>32</v>
      </c>
      <c r="QG85" s="60">
        <v>0.13852813852813853</v>
      </c>
      <c r="QH85" s="53">
        <v>4.6354166666666669E-2</v>
      </c>
      <c r="QI85" s="53">
        <v>0.24660879629629628</v>
      </c>
    </row>
    <row r="86" spans="1:451" ht="15" x14ac:dyDescent="0.25">
      <c r="A86" s="46">
        <v>46143</v>
      </c>
      <c r="B86" s="2" t="s">
        <v>5</v>
      </c>
      <c r="C86" s="61"/>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9">
        <v>43</v>
      </c>
      <c r="EC86" s="62">
        <v>425</v>
      </c>
      <c r="ED86" s="49">
        <f t="shared" si="0"/>
        <v>4734</v>
      </c>
      <c r="EE86" s="50">
        <f t="shared" si="1"/>
        <v>8.9776087874947189E-2</v>
      </c>
      <c r="EF86" s="45" t="s">
        <v>1007</v>
      </c>
      <c r="EG86" s="45" t="s">
        <v>1007</v>
      </c>
      <c r="EH86" s="45" t="s">
        <v>1007</v>
      </c>
      <c r="EI86" s="45" t="s">
        <v>1007</v>
      </c>
      <c r="EJ86" s="45" t="s">
        <v>1007</v>
      </c>
      <c r="EK86" s="45" t="s">
        <v>1007</v>
      </c>
      <c r="EL86" s="45" t="s">
        <v>1007</v>
      </c>
      <c r="EM86" s="45" t="s">
        <v>1007</v>
      </c>
      <c r="EN86" s="57">
        <v>4734</v>
      </c>
      <c r="EO86" s="47">
        <v>132</v>
      </c>
      <c r="EP86" s="47">
        <v>742</v>
      </c>
      <c r="EQ86" s="47">
        <v>9</v>
      </c>
      <c r="ER86" s="47"/>
      <c r="ES86" s="47">
        <v>1680</v>
      </c>
      <c r="ET86" s="47">
        <v>67</v>
      </c>
      <c r="EU86" s="47">
        <v>599</v>
      </c>
      <c r="EV86" s="47">
        <v>40</v>
      </c>
      <c r="EW86" s="47"/>
      <c r="EX86" s="47">
        <v>227</v>
      </c>
      <c r="EY86" s="47">
        <v>13</v>
      </c>
      <c r="EZ86" s="47">
        <v>4734</v>
      </c>
      <c r="FA86" s="47">
        <v>139</v>
      </c>
      <c r="FB86" s="47">
        <v>7</v>
      </c>
      <c r="FC86" s="47">
        <v>143</v>
      </c>
      <c r="FD86" s="47">
        <v>30</v>
      </c>
      <c r="FE86" s="47">
        <v>3</v>
      </c>
      <c r="FF86" s="47">
        <v>31</v>
      </c>
      <c r="FG86" s="47">
        <v>56</v>
      </c>
      <c r="FH86" s="47">
        <v>474</v>
      </c>
      <c r="FI86" s="47">
        <v>6</v>
      </c>
      <c r="FJ86" s="47">
        <v>4</v>
      </c>
      <c r="FK86" s="47">
        <v>94</v>
      </c>
      <c r="FL86" s="47">
        <v>372</v>
      </c>
      <c r="FM86" s="47">
        <v>24</v>
      </c>
      <c r="FN86" s="47">
        <v>177</v>
      </c>
      <c r="FO86" s="47">
        <v>39</v>
      </c>
      <c r="FP86" s="47">
        <v>2</v>
      </c>
      <c r="FQ86" s="47">
        <v>0</v>
      </c>
      <c r="FR86" s="47">
        <v>6</v>
      </c>
      <c r="FS86" s="47">
        <v>719</v>
      </c>
      <c r="FT86" s="47">
        <v>12</v>
      </c>
      <c r="FU86" s="47">
        <v>44</v>
      </c>
      <c r="FV86" s="47">
        <v>8</v>
      </c>
      <c r="FW86" s="47">
        <v>230</v>
      </c>
      <c r="FX86" s="47">
        <v>1</v>
      </c>
      <c r="FY86" s="47">
        <v>177</v>
      </c>
      <c r="FZ86" s="47">
        <v>21</v>
      </c>
      <c r="GA86" s="47">
        <v>259</v>
      </c>
      <c r="GB86" s="47">
        <v>398</v>
      </c>
      <c r="GC86" s="47">
        <v>5</v>
      </c>
      <c r="GD86" s="47">
        <v>135</v>
      </c>
      <c r="GE86" s="47">
        <v>66</v>
      </c>
      <c r="GF86" s="47">
        <v>161</v>
      </c>
      <c r="GG86" s="47">
        <v>177</v>
      </c>
      <c r="GH86" s="47">
        <v>54</v>
      </c>
      <c r="GI86" s="47">
        <v>86</v>
      </c>
      <c r="GJ86" s="47" t="s">
        <v>1007</v>
      </c>
      <c r="GK86" s="47">
        <v>225</v>
      </c>
      <c r="GL86" s="47">
        <v>52</v>
      </c>
      <c r="GM86" s="47">
        <v>1</v>
      </c>
      <c r="GN86" s="47" t="s">
        <v>1007</v>
      </c>
      <c r="GO86" s="47">
        <v>1</v>
      </c>
      <c r="GP86" s="47">
        <v>0</v>
      </c>
      <c r="GQ86" s="47" t="s">
        <v>1007</v>
      </c>
      <c r="GR86" s="47" t="s">
        <v>1007</v>
      </c>
      <c r="GS86" s="47" t="s">
        <v>1007</v>
      </c>
      <c r="GT86" s="47" t="s">
        <v>1007</v>
      </c>
      <c r="GU86" s="47">
        <v>1</v>
      </c>
      <c r="GV86" s="47" t="s">
        <v>1007</v>
      </c>
      <c r="GW86" s="47"/>
      <c r="GX86" s="47">
        <v>32</v>
      </c>
      <c r="GY86" s="47" t="s">
        <v>1007</v>
      </c>
      <c r="GZ86" s="47" t="s">
        <v>1007</v>
      </c>
      <c r="HA86" s="47" t="s">
        <v>1007</v>
      </c>
      <c r="HB86" s="47" t="s">
        <v>1007</v>
      </c>
      <c r="HC86" s="47">
        <v>1</v>
      </c>
      <c r="HD86" s="47">
        <v>1</v>
      </c>
      <c r="HE86" s="47" t="s">
        <v>1007</v>
      </c>
      <c r="HF86" s="47">
        <v>5</v>
      </c>
      <c r="HG86" s="47">
        <v>7</v>
      </c>
      <c r="HH86" s="47">
        <v>0</v>
      </c>
      <c r="HI86" s="47">
        <v>4</v>
      </c>
      <c r="HJ86" s="47" t="s">
        <v>1007</v>
      </c>
      <c r="HK86" s="47" t="s">
        <v>1007</v>
      </c>
      <c r="HL86" s="47">
        <v>0</v>
      </c>
      <c r="HM86" s="47">
        <v>5</v>
      </c>
      <c r="HN86" s="47" t="s">
        <v>1007</v>
      </c>
      <c r="HO86" s="47">
        <v>2</v>
      </c>
      <c r="HP86" s="47" t="s">
        <v>1007</v>
      </c>
      <c r="HQ86" s="47" t="s">
        <v>1007</v>
      </c>
      <c r="HR86" s="47" t="s">
        <v>1007</v>
      </c>
      <c r="HS86" s="47" t="s">
        <v>1007</v>
      </c>
      <c r="HT86" s="47" t="s">
        <v>1007</v>
      </c>
      <c r="HU86" s="47" t="s">
        <v>1007</v>
      </c>
      <c r="HV86" s="47" t="s">
        <v>1007</v>
      </c>
      <c r="HW86" s="47" t="s">
        <v>1007</v>
      </c>
      <c r="HX86" s="47">
        <v>1</v>
      </c>
      <c r="HY86" s="47" t="s">
        <v>1007</v>
      </c>
      <c r="HZ86" s="47" t="s">
        <v>1007</v>
      </c>
      <c r="IA86" s="47" t="s">
        <v>1007</v>
      </c>
      <c r="IB86" s="47" t="s">
        <v>1007</v>
      </c>
      <c r="IC86" s="47">
        <v>8</v>
      </c>
      <c r="ID86" s="47">
        <v>2</v>
      </c>
      <c r="IE86" s="47">
        <v>0</v>
      </c>
      <c r="IF86" s="47">
        <v>0</v>
      </c>
      <c r="IG86" s="47">
        <v>6</v>
      </c>
      <c r="IH86" s="47">
        <v>6</v>
      </c>
      <c r="II86" s="47">
        <v>2</v>
      </c>
      <c r="IJ86" s="47">
        <v>1</v>
      </c>
      <c r="IK86" s="47">
        <v>0</v>
      </c>
      <c r="IL86" s="47">
        <v>10</v>
      </c>
      <c r="IM86" s="47">
        <v>126</v>
      </c>
      <c r="IN86" s="47">
        <v>6</v>
      </c>
      <c r="IO86" s="47">
        <v>0</v>
      </c>
      <c r="IP86" s="47">
        <v>54</v>
      </c>
      <c r="IQ86" s="47" t="s">
        <v>1007</v>
      </c>
      <c r="IR86" s="47">
        <v>7</v>
      </c>
      <c r="IS86" s="47">
        <v>2</v>
      </c>
      <c r="IT86" s="47" t="s">
        <v>1007</v>
      </c>
      <c r="IU86" s="47" t="s">
        <v>1007</v>
      </c>
      <c r="IV86" s="47" t="s">
        <v>1007</v>
      </c>
      <c r="IW86" s="47" t="s">
        <v>1007</v>
      </c>
      <c r="IX86" s="47" t="s">
        <v>1007</v>
      </c>
      <c r="IY86" s="47" t="s">
        <v>1007</v>
      </c>
      <c r="IZ86" s="47" t="s">
        <v>1007</v>
      </c>
      <c r="JA86" s="47" t="s">
        <v>1007</v>
      </c>
      <c r="JB86" s="47">
        <v>1</v>
      </c>
      <c r="JC86" s="47">
        <v>1</v>
      </c>
      <c r="JD86" s="47" t="s">
        <v>1007</v>
      </c>
      <c r="JE86" s="47" t="s">
        <v>1007</v>
      </c>
      <c r="JF86" s="47" t="s">
        <v>1007</v>
      </c>
      <c r="JG86" s="47" t="s">
        <v>1007</v>
      </c>
      <c r="JH86" s="47" t="s">
        <v>1007</v>
      </c>
      <c r="JI86" s="47">
        <v>0</v>
      </c>
      <c r="JJ86" s="47" t="s">
        <v>1007</v>
      </c>
      <c r="JK86" s="47" t="s">
        <v>1007</v>
      </c>
      <c r="JL86" s="47">
        <v>0</v>
      </c>
      <c r="JM86" s="47">
        <v>4</v>
      </c>
      <c r="JN86" s="47">
        <v>130</v>
      </c>
      <c r="JO86" s="63">
        <v>1.8518518518518519E-3</v>
      </c>
      <c r="JP86" s="52">
        <v>2.7546296296296294E-3</v>
      </c>
      <c r="JQ86" s="47">
        <v>261</v>
      </c>
      <c r="JR86" s="63"/>
      <c r="JS86" s="52"/>
      <c r="JT86" s="5">
        <v>813</v>
      </c>
      <c r="JU86" s="54">
        <v>0.17173637515842838</v>
      </c>
      <c r="JV86" s="45"/>
      <c r="JW86" s="45"/>
      <c r="JX86" s="45"/>
      <c r="JY86" s="45"/>
      <c r="JZ86" s="45"/>
      <c r="KA86" s="45"/>
      <c r="KB86" s="45"/>
      <c r="KC86" s="45"/>
      <c r="KD86" s="47">
        <v>130</v>
      </c>
      <c r="KE86" s="53">
        <v>5.9375000000000001E-3</v>
      </c>
      <c r="KF86" s="53">
        <v>5.7175925925925927E-3</v>
      </c>
      <c r="KG86" s="53">
        <v>1.068287037037037E-2</v>
      </c>
      <c r="KH86" s="47">
        <v>740</v>
      </c>
      <c r="KI86" s="53">
        <v>7.5694444444444446E-3</v>
      </c>
      <c r="KJ86" s="53">
        <v>1.6064814814814816E-2</v>
      </c>
      <c r="KK86" s="49">
        <v>1295</v>
      </c>
      <c r="KL86" s="53">
        <v>7.0949074074074067E-2</v>
      </c>
      <c r="KM86" s="53">
        <v>0.25060185185185185</v>
      </c>
      <c r="KN86" s="53">
        <v>7.4282407407407408E-2</v>
      </c>
      <c r="KO86" s="49">
        <v>405</v>
      </c>
      <c r="KP86" s="53">
        <v>7.9456018518518523E-2</v>
      </c>
      <c r="KQ86" s="53">
        <v>0.5336805555555556</v>
      </c>
      <c r="KR86" s="49">
        <v>193</v>
      </c>
      <c r="KS86" s="53">
        <v>7.5347222222222218E-2</v>
      </c>
      <c r="KT86" s="53">
        <v>0.61285879629629625</v>
      </c>
      <c r="KU86" s="57">
        <v>27</v>
      </c>
      <c r="KV86" s="49">
        <v>4</v>
      </c>
      <c r="KW86" s="49">
        <v>13</v>
      </c>
      <c r="KX86" s="49"/>
      <c r="KY86" s="49"/>
      <c r="KZ86" s="49">
        <v>2</v>
      </c>
      <c r="LA86" s="49">
        <v>8</v>
      </c>
      <c r="LB86" s="49"/>
      <c r="LC86" s="49" t="s">
        <v>1007</v>
      </c>
      <c r="LD86" s="49">
        <v>21</v>
      </c>
      <c r="LE86" s="58">
        <v>0.77777777777777779</v>
      </c>
      <c r="LF86" s="45" t="s">
        <v>1007</v>
      </c>
      <c r="LG86" s="45" t="s">
        <v>1007</v>
      </c>
      <c r="LH86" s="45" t="s">
        <v>1007</v>
      </c>
      <c r="LI86" s="45" t="s">
        <v>1007</v>
      </c>
      <c r="LJ86" s="45" t="s">
        <v>1007</v>
      </c>
      <c r="LK86" s="45" t="s">
        <v>1007</v>
      </c>
      <c r="LL86" s="45" t="s">
        <v>1007</v>
      </c>
      <c r="LM86" s="45" t="s">
        <v>1007</v>
      </c>
      <c r="LN86" s="45" t="s">
        <v>1007</v>
      </c>
      <c r="LO86" s="45" t="s">
        <v>1007</v>
      </c>
      <c r="LP86" s="45" t="s">
        <v>1007</v>
      </c>
      <c r="LQ86" s="45" t="s">
        <v>1007</v>
      </c>
      <c r="LR86" s="45" t="s">
        <v>1007</v>
      </c>
      <c r="LS86" s="45" t="s">
        <v>1007</v>
      </c>
      <c r="LT86" s="45" t="s">
        <v>1007</v>
      </c>
      <c r="LU86" s="45" t="s">
        <v>1007</v>
      </c>
      <c r="LV86" s="45" t="s">
        <v>1007</v>
      </c>
      <c r="LW86" s="45" t="s">
        <v>1007</v>
      </c>
      <c r="LX86" s="45" t="s">
        <v>1007</v>
      </c>
      <c r="LY86" s="45" t="s">
        <v>1007</v>
      </c>
      <c r="LZ86" s="45" t="s">
        <v>1007</v>
      </c>
      <c r="MA86" s="45" t="s">
        <v>1007</v>
      </c>
      <c r="MB86" s="45" t="s">
        <v>1007</v>
      </c>
      <c r="MC86" s="45">
        <v>731</v>
      </c>
      <c r="MD86" s="45"/>
      <c r="ME86" s="45"/>
      <c r="MF86" s="45"/>
      <c r="MG86" s="45"/>
      <c r="MH86" s="45"/>
      <c r="MI86" s="45"/>
      <c r="MJ86" s="45"/>
      <c r="MK86" s="45"/>
      <c r="ML86" s="45"/>
      <c r="MM86" s="45"/>
      <c r="MN86" s="45"/>
      <c r="MO86" s="45"/>
      <c r="MP86" s="45"/>
      <c r="MQ86" s="45"/>
      <c r="MR86" s="45"/>
      <c r="MS86" s="45"/>
      <c r="MT86" s="45"/>
      <c r="MU86" s="45"/>
      <c r="MV86" s="45"/>
      <c r="MW86" s="45"/>
      <c r="MX86" s="45"/>
      <c r="MY86" s="45"/>
      <c r="MZ86" s="45"/>
      <c r="NA86" s="45"/>
      <c r="NB86" s="45"/>
      <c r="NC86" s="45"/>
      <c r="ND86" s="45"/>
      <c r="NE86" s="45"/>
      <c r="NF86" s="45"/>
      <c r="NG86" s="45"/>
      <c r="NH86" s="45"/>
      <c r="NI86" s="45"/>
      <c r="NJ86" s="45"/>
      <c r="NK86" s="45"/>
      <c r="NL86" s="45"/>
      <c r="NM86" s="45"/>
      <c r="NN86" s="5">
        <v>1940</v>
      </c>
      <c r="NO86" s="5">
        <v>2671</v>
      </c>
      <c r="NP86" s="17">
        <v>0.72631973043803821</v>
      </c>
      <c r="NQ86" s="5">
        <v>1940</v>
      </c>
      <c r="NR86" s="5">
        <v>1901</v>
      </c>
      <c r="NS86" s="5">
        <v>17</v>
      </c>
      <c r="NT86" s="5" t="s">
        <v>1007</v>
      </c>
      <c r="NU86" s="5">
        <v>22</v>
      </c>
      <c r="NV86" s="58">
        <v>0.5887276785714286</v>
      </c>
      <c r="NW86" s="49">
        <v>1055</v>
      </c>
      <c r="NX86" s="49">
        <v>1792</v>
      </c>
      <c r="NY86" s="45"/>
      <c r="NZ86" s="58">
        <v>0.5890563930764936</v>
      </c>
      <c r="OA86" s="49">
        <v>1055</v>
      </c>
      <c r="OB86" s="49">
        <v>1791</v>
      </c>
      <c r="OC86" s="58">
        <v>0</v>
      </c>
      <c r="OD86" s="49">
        <v>0</v>
      </c>
      <c r="OE86" s="49">
        <v>1</v>
      </c>
      <c r="OF86" s="58">
        <v>0</v>
      </c>
      <c r="OG86" s="49">
        <v>0</v>
      </c>
      <c r="OH86" s="49">
        <v>0</v>
      </c>
      <c r="OI86" s="58">
        <v>0</v>
      </c>
      <c r="OJ86" s="49">
        <v>0</v>
      </c>
      <c r="OK86" s="49">
        <v>0</v>
      </c>
      <c r="OL86" s="49">
        <v>470.15133300000019</v>
      </c>
      <c r="OM86" s="49">
        <v>469.48827800000021</v>
      </c>
      <c r="ON86" s="64">
        <v>0.66305499999999995</v>
      </c>
      <c r="OO86" s="64" t="s">
        <v>1007</v>
      </c>
      <c r="OP86" s="49" t="s">
        <v>1007</v>
      </c>
      <c r="OQ86" s="58">
        <v>0.7020089285714286</v>
      </c>
      <c r="OR86" s="49">
        <v>1258</v>
      </c>
      <c r="OS86" s="49">
        <v>1792</v>
      </c>
      <c r="OT86" s="45"/>
      <c r="OU86" s="58">
        <v>0.7018425460636516</v>
      </c>
      <c r="OV86" s="49">
        <v>1257</v>
      </c>
      <c r="OW86" s="49">
        <v>1791</v>
      </c>
      <c r="OX86" s="58">
        <v>1</v>
      </c>
      <c r="OY86" s="49">
        <v>1</v>
      </c>
      <c r="OZ86" s="49">
        <v>1</v>
      </c>
      <c r="PA86" s="58">
        <v>0</v>
      </c>
      <c r="PB86" s="49">
        <v>0</v>
      </c>
      <c r="PC86" s="49">
        <v>0</v>
      </c>
      <c r="PD86" s="58">
        <v>0</v>
      </c>
      <c r="PE86" s="49">
        <v>0</v>
      </c>
      <c r="PF86" s="57">
        <v>0</v>
      </c>
      <c r="PG86" s="49">
        <v>182</v>
      </c>
      <c r="PH86" s="49">
        <v>1940</v>
      </c>
      <c r="PI86" s="54">
        <v>9.3814432989690721E-2</v>
      </c>
      <c r="PJ86" s="49">
        <v>62.463287000000001</v>
      </c>
      <c r="PK86" s="49">
        <v>62.463287000000001</v>
      </c>
      <c r="PL86" s="49">
        <v>0</v>
      </c>
      <c r="PM86" s="49" t="s">
        <v>1007</v>
      </c>
      <c r="PN86" s="49" t="s">
        <v>1007</v>
      </c>
      <c r="PO86" s="49">
        <v>1567</v>
      </c>
      <c r="PP86" s="55">
        <v>0.86215698787492023</v>
      </c>
      <c r="PQ86" s="55">
        <v>0.1206126356094448</v>
      </c>
      <c r="PR86" s="55">
        <v>1.3401403956604978E-2</v>
      </c>
      <c r="PS86" s="55">
        <v>3.8289725590299937E-3</v>
      </c>
      <c r="PT86" s="59"/>
      <c r="PU86" s="49">
        <v>405</v>
      </c>
      <c r="PV86" s="49">
        <v>247</v>
      </c>
      <c r="PW86" s="60">
        <v>0.6098765432098765</v>
      </c>
      <c r="PX86" s="53">
        <v>7.5624999999999998E-2</v>
      </c>
      <c r="PY86" s="53">
        <v>0.48491898148148149</v>
      </c>
      <c r="PZ86" s="49">
        <v>108</v>
      </c>
      <c r="QA86" s="60">
        <v>0.26666666666666666</v>
      </c>
      <c r="QB86" s="49">
        <v>172</v>
      </c>
      <c r="QC86" s="60">
        <v>0.42469135802469138</v>
      </c>
      <c r="QD86" s="59"/>
      <c r="QE86" s="49">
        <v>193</v>
      </c>
      <c r="QF86" s="49">
        <v>24</v>
      </c>
      <c r="QG86" s="60">
        <v>0.12435233160621761</v>
      </c>
      <c r="QH86" s="53">
        <v>2.9027777777777777E-2</v>
      </c>
      <c r="QI86" s="53">
        <v>0.53356481481481477</v>
      </c>
    </row>
    <row r="87" spans="1:451" ht="15" x14ac:dyDescent="0.25">
      <c r="A87" s="46">
        <v>46143</v>
      </c>
      <c r="B87" s="2" t="s">
        <v>6</v>
      </c>
      <c r="C87" s="61"/>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9">
        <v>39</v>
      </c>
      <c r="EC87" s="62">
        <v>368</v>
      </c>
      <c r="ED87" s="49">
        <f t="shared" si="0"/>
        <v>4711</v>
      </c>
      <c r="EE87" s="50">
        <f t="shared" si="1"/>
        <v>7.8115049883251964E-2</v>
      </c>
      <c r="EF87" s="45" t="s">
        <v>1007</v>
      </c>
      <c r="EG87" s="45" t="s">
        <v>1007</v>
      </c>
      <c r="EH87" s="45" t="s">
        <v>1007</v>
      </c>
      <c r="EI87" s="45" t="s">
        <v>1007</v>
      </c>
      <c r="EJ87" s="45" t="s">
        <v>1007</v>
      </c>
      <c r="EK87" s="45" t="s">
        <v>1007</v>
      </c>
      <c r="EL87" s="45" t="s">
        <v>1007</v>
      </c>
      <c r="EM87" s="45" t="s">
        <v>1007</v>
      </c>
      <c r="EN87" s="57">
        <v>4711</v>
      </c>
      <c r="EO87" s="47">
        <v>113</v>
      </c>
      <c r="EP87" s="47">
        <v>642</v>
      </c>
      <c r="EQ87" s="47">
        <v>13</v>
      </c>
      <c r="ER87" s="47"/>
      <c r="ES87" s="47">
        <v>1813</v>
      </c>
      <c r="ET87" s="47">
        <v>71</v>
      </c>
      <c r="EU87" s="47">
        <v>700</v>
      </c>
      <c r="EV87" s="47">
        <v>58</v>
      </c>
      <c r="EW87" s="47"/>
      <c r="EX87" s="47">
        <v>230</v>
      </c>
      <c r="EY87" s="47">
        <v>11</v>
      </c>
      <c r="EZ87" s="47">
        <v>4711</v>
      </c>
      <c r="FA87" s="47">
        <v>144</v>
      </c>
      <c r="FB87" s="47">
        <v>2</v>
      </c>
      <c r="FC87" s="47">
        <v>147</v>
      </c>
      <c r="FD87" s="47">
        <v>30</v>
      </c>
      <c r="FE87" s="47">
        <v>6</v>
      </c>
      <c r="FF87" s="47">
        <v>27</v>
      </c>
      <c r="FG87" s="47">
        <v>58</v>
      </c>
      <c r="FH87" s="47">
        <v>425</v>
      </c>
      <c r="FI87" s="47">
        <v>11</v>
      </c>
      <c r="FJ87" s="47">
        <v>7</v>
      </c>
      <c r="FK87" s="47">
        <v>79</v>
      </c>
      <c r="FL87" s="47">
        <v>404</v>
      </c>
      <c r="FM87" s="47">
        <v>11</v>
      </c>
      <c r="FN87" s="47">
        <v>181</v>
      </c>
      <c r="FO87" s="47">
        <v>36</v>
      </c>
      <c r="FP87" s="47">
        <v>3</v>
      </c>
      <c r="FQ87" s="47">
        <v>0</v>
      </c>
      <c r="FR87" s="47">
        <v>7</v>
      </c>
      <c r="FS87" s="47">
        <v>734</v>
      </c>
      <c r="FT87" s="47">
        <v>26</v>
      </c>
      <c r="FU87" s="47">
        <v>44</v>
      </c>
      <c r="FV87" s="47">
        <v>12</v>
      </c>
      <c r="FW87" s="47">
        <v>209</v>
      </c>
      <c r="FX87" s="47">
        <v>0</v>
      </c>
      <c r="FY87" s="47">
        <v>115</v>
      </c>
      <c r="FZ87" s="47">
        <v>20</v>
      </c>
      <c r="GA87" s="47">
        <v>112</v>
      </c>
      <c r="GB87" s="47">
        <v>457</v>
      </c>
      <c r="GC87" s="47">
        <v>2</v>
      </c>
      <c r="GD87" s="47">
        <v>177</v>
      </c>
      <c r="GE87" s="47">
        <v>59</v>
      </c>
      <c r="GF87" s="47">
        <v>172</v>
      </c>
      <c r="GG87" s="47">
        <v>187</v>
      </c>
      <c r="GH87" s="47">
        <v>57</v>
      </c>
      <c r="GI87" s="47">
        <v>92</v>
      </c>
      <c r="GJ87" s="47" t="s">
        <v>1007</v>
      </c>
      <c r="GK87" s="47">
        <v>217</v>
      </c>
      <c r="GL87" s="47">
        <v>83</v>
      </c>
      <c r="GM87" s="47">
        <v>2</v>
      </c>
      <c r="GN87" s="47" t="s">
        <v>1007</v>
      </c>
      <c r="GO87" s="47">
        <v>0</v>
      </c>
      <c r="GP87" s="47">
        <v>0</v>
      </c>
      <c r="GQ87" s="47" t="s">
        <v>1007</v>
      </c>
      <c r="GR87" s="47" t="s">
        <v>1007</v>
      </c>
      <c r="GS87" s="47" t="s">
        <v>1007</v>
      </c>
      <c r="GT87" s="47" t="s">
        <v>1007</v>
      </c>
      <c r="GU87" s="47">
        <v>1</v>
      </c>
      <c r="GV87" s="47" t="s">
        <v>1007</v>
      </c>
      <c r="GW87" s="47"/>
      <c r="GX87" s="47">
        <v>50</v>
      </c>
      <c r="GY87" s="47" t="s">
        <v>1007</v>
      </c>
      <c r="GZ87" s="47" t="s">
        <v>1007</v>
      </c>
      <c r="HA87" s="47" t="s">
        <v>1007</v>
      </c>
      <c r="HB87" s="47" t="s">
        <v>1007</v>
      </c>
      <c r="HC87" s="47">
        <v>0</v>
      </c>
      <c r="HD87" s="47">
        <v>0</v>
      </c>
      <c r="HE87" s="47" t="s">
        <v>1007</v>
      </c>
      <c r="HF87" s="47">
        <v>0</v>
      </c>
      <c r="HG87" s="47">
        <v>6</v>
      </c>
      <c r="HH87" s="47">
        <v>3</v>
      </c>
      <c r="HI87" s="47">
        <v>2</v>
      </c>
      <c r="HJ87" s="47" t="s">
        <v>1007</v>
      </c>
      <c r="HK87" s="47" t="s">
        <v>1007</v>
      </c>
      <c r="HL87" s="47">
        <v>0</v>
      </c>
      <c r="HM87" s="47">
        <v>0</v>
      </c>
      <c r="HN87" s="47" t="s">
        <v>1007</v>
      </c>
      <c r="HO87" s="47">
        <v>0</v>
      </c>
      <c r="HP87" s="47" t="s">
        <v>1007</v>
      </c>
      <c r="HQ87" s="47" t="s">
        <v>1007</v>
      </c>
      <c r="HR87" s="47" t="s">
        <v>1007</v>
      </c>
      <c r="HS87" s="47" t="s">
        <v>1007</v>
      </c>
      <c r="HT87" s="47" t="s">
        <v>1007</v>
      </c>
      <c r="HU87" s="47" t="s">
        <v>1007</v>
      </c>
      <c r="HV87" s="47" t="s">
        <v>1007</v>
      </c>
      <c r="HW87" s="47" t="s">
        <v>1007</v>
      </c>
      <c r="HX87" s="47">
        <v>1</v>
      </c>
      <c r="HY87" s="47" t="s">
        <v>1007</v>
      </c>
      <c r="HZ87" s="47" t="s">
        <v>1007</v>
      </c>
      <c r="IA87" s="47" t="s">
        <v>1007</v>
      </c>
      <c r="IB87" s="47" t="s">
        <v>1007</v>
      </c>
      <c r="IC87" s="47">
        <v>4</v>
      </c>
      <c r="ID87" s="47">
        <v>4</v>
      </c>
      <c r="IE87" s="47">
        <v>1</v>
      </c>
      <c r="IF87" s="47">
        <v>0</v>
      </c>
      <c r="IG87" s="47">
        <v>8</v>
      </c>
      <c r="IH87" s="47">
        <v>5</v>
      </c>
      <c r="II87" s="47">
        <v>0</v>
      </c>
      <c r="IJ87" s="47">
        <v>0</v>
      </c>
      <c r="IK87" s="47">
        <v>0</v>
      </c>
      <c r="IL87" s="47">
        <v>15</v>
      </c>
      <c r="IM87" s="47">
        <v>182</v>
      </c>
      <c r="IN87" s="47">
        <v>2</v>
      </c>
      <c r="IO87" s="47">
        <v>1</v>
      </c>
      <c r="IP87" s="47">
        <v>54</v>
      </c>
      <c r="IQ87" s="47" t="s">
        <v>1007</v>
      </c>
      <c r="IR87" s="47">
        <v>9</v>
      </c>
      <c r="IS87" s="47">
        <v>1</v>
      </c>
      <c r="IT87" s="47" t="s">
        <v>1007</v>
      </c>
      <c r="IU87" s="47" t="s">
        <v>1007</v>
      </c>
      <c r="IV87" s="47" t="s">
        <v>1007</v>
      </c>
      <c r="IW87" s="47" t="s">
        <v>1007</v>
      </c>
      <c r="IX87" s="47" t="s">
        <v>1007</v>
      </c>
      <c r="IY87" s="47" t="s">
        <v>1007</v>
      </c>
      <c r="IZ87" s="47" t="s">
        <v>1007</v>
      </c>
      <c r="JA87" s="47" t="s">
        <v>1007</v>
      </c>
      <c r="JB87" s="47">
        <v>0</v>
      </c>
      <c r="JC87" s="47">
        <v>4</v>
      </c>
      <c r="JD87" s="47" t="s">
        <v>1007</v>
      </c>
      <c r="JE87" s="47" t="s">
        <v>1007</v>
      </c>
      <c r="JF87" s="47" t="s">
        <v>1007</v>
      </c>
      <c r="JG87" s="47" t="s">
        <v>1007</v>
      </c>
      <c r="JH87" s="47" t="s">
        <v>1007</v>
      </c>
      <c r="JI87" s="47">
        <v>0</v>
      </c>
      <c r="JJ87" s="47" t="s">
        <v>1007</v>
      </c>
      <c r="JK87" s="47" t="s">
        <v>1007</v>
      </c>
      <c r="JL87" s="47">
        <v>0</v>
      </c>
      <c r="JM87" s="47">
        <v>3</v>
      </c>
      <c r="JN87" s="47">
        <v>113</v>
      </c>
      <c r="JO87" s="63">
        <v>2.6157407407407405E-3</v>
      </c>
      <c r="JP87" s="52">
        <v>3.8194444444444443E-3</v>
      </c>
      <c r="JQ87" s="47">
        <v>209</v>
      </c>
      <c r="JR87" s="63"/>
      <c r="JS87" s="52"/>
      <c r="JT87" s="5">
        <v>719</v>
      </c>
      <c r="JU87" s="54">
        <v>0.15262152409254937</v>
      </c>
      <c r="JV87" s="45"/>
      <c r="JW87" s="45"/>
      <c r="JX87" s="45"/>
      <c r="JY87" s="45"/>
      <c r="JZ87" s="45"/>
      <c r="KA87" s="45"/>
      <c r="KB87" s="45"/>
      <c r="KC87" s="45"/>
      <c r="KD87" s="47">
        <v>113</v>
      </c>
      <c r="KE87" s="53">
        <v>3.9004629629629628E-3</v>
      </c>
      <c r="KF87" s="53">
        <v>5.7407407407407407E-3</v>
      </c>
      <c r="KG87" s="53">
        <v>1.4733796296296297E-2</v>
      </c>
      <c r="KH87" s="47">
        <v>642</v>
      </c>
      <c r="KI87" s="53">
        <v>7.6504629629629631E-3</v>
      </c>
      <c r="KJ87" s="53">
        <v>1.8993055555555555E-2</v>
      </c>
      <c r="KK87" s="49">
        <v>1408</v>
      </c>
      <c r="KL87" s="53">
        <v>6.9918981481481485E-2</v>
      </c>
      <c r="KM87" s="53">
        <v>0.24277777777777779</v>
      </c>
      <c r="KN87" s="53">
        <v>7.5150462962962961E-2</v>
      </c>
      <c r="KO87" s="49">
        <v>518</v>
      </c>
      <c r="KP87" s="53">
        <v>7.9351851851851854E-2</v>
      </c>
      <c r="KQ87" s="53">
        <v>0.46785879629629629</v>
      </c>
      <c r="KR87" s="49">
        <v>185</v>
      </c>
      <c r="KS87" s="53">
        <v>9.1793981481481476E-2</v>
      </c>
      <c r="KT87" s="53">
        <v>0.61168981481481477</v>
      </c>
      <c r="KU87" s="57">
        <v>111</v>
      </c>
      <c r="KV87" s="49">
        <v>25</v>
      </c>
      <c r="KW87" s="49">
        <v>26</v>
      </c>
      <c r="KX87" s="49"/>
      <c r="KY87" s="49"/>
      <c r="KZ87" s="49">
        <v>31</v>
      </c>
      <c r="LA87" s="49">
        <v>28</v>
      </c>
      <c r="LB87" s="49"/>
      <c r="LC87" s="49">
        <v>1</v>
      </c>
      <c r="LD87" s="49">
        <v>84</v>
      </c>
      <c r="LE87" s="58">
        <v>0.7567567567567568</v>
      </c>
      <c r="LF87" s="45" t="s">
        <v>1007</v>
      </c>
      <c r="LG87" s="45" t="s">
        <v>1007</v>
      </c>
      <c r="LH87" s="45" t="s">
        <v>1007</v>
      </c>
      <c r="LI87" s="45" t="s">
        <v>1007</v>
      </c>
      <c r="LJ87" s="45" t="s">
        <v>1007</v>
      </c>
      <c r="LK87" s="45" t="s">
        <v>1007</v>
      </c>
      <c r="LL87" s="45" t="s">
        <v>1007</v>
      </c>
      <c r="LM87" s="45" t="s">
        <v>1007</v>
      </c>
      <c r="LN87" s="45" t="s">
        <v>1007</v>
      </c>
      <c r="LO87" s="45" t="s">
        <v>1007</v>
      </c>
      <c r="LP87" s="45" t="s">
        <v>1007</v>
      </c>
      <c r="LQ87" s="45" t="s">
        <v>1007</v>
      </c>
      <c r="LR87" s="45" t="s">
        <v>1007</v>
      </c>
      <c r="LS87" s="45" t="s">
        <v>1007</v>
      </c>
      <c r="LT87" s="45" t="s">
        <v>1007</v>
      </c>
      <c r="LU87" s="45" t="s">
        <v>1007</v>
      </c>
      <c r="LV87" s="45" t="s">
        <v>1007</v>
      </c>
      <c r="LW87" s="45" t="s">
        <v>1007</v>
      </c>
      <c r="LX87" s="45" t="s">
        <v>1007</v>
      </c>
      <c r="LY87" s="45" t="s">
        <v>1007</v>
      </c>
      <c r="LZ87" s="45" t="s">
        <v>1007</v>
      </c>
      <c r="MA87" s="45" t="s">
        <v>1007</v>
      </c>
      <c r="MB87" s="45" t="s">
        <v>1007</v>
      </c>
      <c r="MC87" s="45">
        <v>774</v>
      </c>
      <c r="MD87" s="45"/>
      <c r="ME87" s="45"/>
      <c r="MF87" s="45"/>
      <c r="MG87" s="45"/>
      <c r="MH87" s="45"/>
      <c r="MI87" s="45"/>
      <c r="MJ87" s="45"/>
      <c r="MK87" s="45"/>
      <c r="ML87" s="45"/>
      <c r="MM87" s="45"/>
      <c r="MN87" s="45"/>
      <c r="MO87" s="45"/>
      <c r="MP87" s="45"/>
      <c r="MQ87" s="45"/>
      <c r="MR87" s="45"/>
      <c r="MS87" s="45"/>
      <c r="MT87" s="45"/>
      <c r="MU87" s="45"/>
      <c r="MV87" s="45"/>
      <c r="MW87" s="45"/>
      <c r="MX87" s="45"/>
      <c r="MY87" s="45"/>
      <c r="MZ87" s="45"/>
      <c r="NA87" s="45"/>
      <c r="NB87" s="45"/>
      <c r="NC87" s="45"/>
      <c r="ND87" s="45"/>
      <c r="NE87" s="45"/>
      <c r="NF87" s="45"/>
      <c r="NG87" s="45"/>
      <c r="NH87" s="45"/>
      <c r="NI87" s="45"/>
      <c r="NJ87" s="45"/>
      <c r="NK87" s="45"/>
      <c r="NL87" s="45"/>
      <c r="NM87" s="45"/>
      <c r="NN87" s="5">
        <v>2011</v>
      </c>
      <c r="NO87" s="5">
        <v>2785</v>
      </c>
      <c r="NP87" s="17">
        <v>0.72208258527827651</v>
      </c>
      <c r="NQ87" s="5">
        <v>2011</v>
      </c>
      <c r="NR87" s="5">
        <v>1682</v>
      </c>
      <c r="NS87" s="5">
        <v>9</v>
      </c>
      <c r="NT87" s="5">
        <v>312</v>
      </c>
      <c r="NU87" s="5">
        <v>8</v>
      </c>
      <c r="NV87" s="58">
        <v>0.32009456264775416</v>
      </c>
      <c r="NW87" s="49">
        <v>677</v>
      </c>
      <c r="NX87" s="49">
        <v>2115</v>
      </c>
      <c r="NY87" s="45"/>
      <c r="NZ87" s="58">
        <v>0.29441340782122905</v>
      </c>
      <c r="OA87" s="49">
        <v>527</v>
      </c>
      <c r="OB87" s="49">
        <v>1790</v>
      </c>
      <c r="OC87" s="58">
        <v>0.66666666666666663</v>
      </c>
      <c r="OD87" s="49">
        <v>2</v>
      </c>
      <c r="OE87" s="49">
        <v>3</v>
      </c>
      <c r="OF87" s="58">
        <v>0.45962732919254656</v>
      </c>
      <c r="OG87" s="49">
        <v>148</v>
      </c>
      <c r="OH87" s="49">
        <v>322</v>
      </c>
      <c r="OI87" s="58">
        <v>0</v>
      </c>
      <c r="OJ87" s="49">
        <v>0</v>
      </c>
      <c r="OK87" s="49">
        <v>0</v>
      </c>
      <c r="OL87" s="49">
        <v>2402.8965899999994</v>
      </c>
      <c r="OM87" s="49">
        <v>2247.6335469999995</v>
      </c>
      <c r="ON87" s="64">
        <v>0.36444399999999999</v>
      </c>
      <c r="OO87" s="64">
        <v>154.89859900000005</v>
      </c>
      <c r="OP87" s="49" t="s">
        <v>1007</v>
      </c>
      <c r="OQ87" s="58">
        <v>0.77966903073286054</v>
      </c>
      <c r="OR87" s="49">
        <v>1649</v>
      </c>
      <c r="OS87" s="49">
        <v>2115</v>
      </c>
      <c r="OT87" s="45"/>
      <c r="OU87" s="58">
        <v>0.78994413407821229</v>
      </c>
      <c r="OV87" s="49">
        <v>1414</v>
      </c>
      <c r="OW87" s="49">
        <v>1790</v>
      </c>
      <c r="OX87" s="58">
        <v>1</v>
      </c>
      <c r="OY87" s="49">
        <v>3</v>
      </c>
      <c r="OZ87" s="49">
        <v>3</v>
      </c>
      <c r="PA87" s="58">
        <v>0.72049689440993792</v>
      </c>
      <c r="PB87" s="49">
        <v>232</v>
      </c>
      <c r="PC87" s="49">
        <v>322</v>
      </c>
      <c r="PD87" s="58">
        <v>0</v>
      </c>
      <c r="PE87" s="49">
        <v>0</v>
      </c>
      <c r="PF87" s="57">
        <v>0</v>
      </c>
      <c r="PG87" s="49">
        <v>168</v>
      </c>
      <c r="PH87" s="49">
        <v>2011</v>
      </c>
      <c r="PI87" s="54">
        <v>8.3540527100944798E-2</v>
      </c>
      <c r="PJ87" s="49">
        <v>84.642710000000022</v>
      </c>
      <c r="PK87" s="49">
        <v>75.884667000000022</v>
      </c>
      <c r="PL87" s="49">
        <v>0</v>
      </c>
      <c r="PM87" s="49">
        <v>8.7580430000000007</v>
      </c>
      <c r="PN87" s="49" t="s">
        <v>1007</v>
      </c>
      <c r="PO87" s="49">
        <v>1676</v>
      </c>
      <c r="PP87" s="55">
        <v>0.84188544152744627</v>
      </c>
      <c r="PQ87" s="55">
        <v>0.1324582338902148</v>
      </c>
      <c r="PR87" s="55">
        <v>2.3269689737470168E-2</v>
      </c>
      <c r="PS87" s="55">
        <v>2.3866348448687352E-3</v>
      </c>
      <c r="PT87" s="59"/>
      <c r="PU87" s="49">
        <v>518</v>
      </c>
      <c r="PV87" s="49">
        <v>312</v>
      </c>
      <c r="PW87" s="60">
        <v>0.60231660231660233</v>
      </c>
      <c r="PX87" s="53">
        <v>8.5914351851851853E-2</v>
      </c>
      <c r="PY87" s="53">
        <v>0.47734953703703703</v>
      </c>
      <c r="PZ87" s="49">
        <v>111</v>
      </c>
      <c r="QA87" s="60">
        <v>0.21428571428571427</v>
      </c>
      <c r="QB87" s="49">
        <v>242</v>
      </c>
      <c r="QC87" s="60">
        <v>0.46718146718146719</v>
      </c>
      <c r="QD87" s="59"/>
      <c r="QE87" s="49">
        <v>185</v>
      </c>
      <c r="QF87" s="49">
        <v>22</v>
      </c>
      <c r="QG87" s="60">
        <v>0.11891891891891893</v>
      </c>
      <c r="QH87" s="53">
        <v>9.3252314814814816E-2</v>
      </c>
      <c r="QI87" s="53">
        <v>0.46400462962962963</v>
      </c>
    </row>
    <row r="88" spans="1:451" ht="15" x14ac:dyDescent="0.25">
      <c r="A88" s="46">
        <v>46143</v>
      </c>
      <c r="B88" s="2" t="s">
        <v>7</v>
      </c>
      <c r="C88" s="61"/>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9">
        <v>6</v>
      </c>
      <c r="EC88" s="62">
        <v>43</v>
      </c>
      <c r="ED88" s="49">
        <f t="shared" si="0"/>
        <v>1719</v>
      </c>
      <c r="EE88" s="50">
        <f t="shared" si="1"/>
        <v>2.501454333915067E-2</v>
      </c>
      <c r="EF88" s="45" t="s">
        <v>1007</v>
      </c>
      <c r="EG88" s="45" t="s">
        <v>1007</v>
      </c>
      <c r="EH88" s="45" t="s">
        <v>1007</v>
      </c>
      <c r="EI88" s="45" t="s">
        <v>1007</v>
      </c>
      <c r="EJ88" s="45" t="s">
        <v>1007</v>
      </c>
      <c r="EK88" s="45" t="s">
        <v>1007</v>
      </c>
      <c r="EL88" s="45" t="s">
        <v>1007</v>
      </c>
      <c r="EM88" s="45" t="s">
        <v>1007</v>
      </c>
      <c r="EN88" s="57">
        <v>1719</v>
      </c>
      <c r="EO88" s="47">
        <v>38</v>
      </c>
      <c r="EP88" s="47">
        <v>219</v>
      </c>
      <c r="EQ88" s="47">
        <v>6</v>
      </c>
      <c r="ER88" s="47"/>
      <c r="ES88" s="47">
        <v>690</v>
      </c>
      <c r="ET88" s="47">
        <v>27</v>
      </c>
      <c r="EU88" s="47">
        <v>228</v>
      </c>
      <c r="EV88" s="47">
        <v>18</v>
      </c>
      <c r="EW88" s="47"/>
      <c r="EX88" s="47">
        <v>77</v>
      </c>
      <c r="EY88" s="47">
        <v>2</v>
      </c>
      <c r="EZ88" s="47">
        <v>1719</v>
      </c>
      <c r="FA88" s="47">
        <v>42</v>
      </c>
      <c r="FB88" s="47">
        <v>0</v>
      </c>
      <c r="FC88" s="47">
        <v>79</v>
      </c>
      <c r="FD88" s="47">
        <v>13</v>
      </c>
      <c r="FE88" s="47">
        <v>1</v>
      </c>
      <c r="FF88" s="47">
        <v>11</v>
      </c>
      <c r="FG88" s="47">
        <v>25</v>
      </c>
      <c r="FH88" s="47">
        <v>174</v>
      </c>
      <c r="FI88" s="47">
        <v>1</v>
      </c>
      <c r="FJ88" s="47">
        <v>5</v>
      </c>
      <c r="FK88" s="47">
        <v>20</v>
      </c>
      <c r="FL88" s="47">
        <v>174</v>
      </c>
      <c r="FM88" s="47">
        <v>8</v>
      </c>
      <c r="FN88" s="47">
        <v>54</v>
      </c>
      <c r="FO88" s="47">
        <v>10</v>
      </c>
      <c r="FP88" s="47">
        <v>3</v>
      </c>
      <c r="FQ88" s="47">
        <v>0</v>
      </c>
      <c r="FR88" s="47">
        <v>1</v>
      </c>
      <c r="FS88" s="47">
        <v>228</v>
      </c>
      <c r="FT88" s="47">
        <v>10</v>
      </c>
      <c r="FU88" s="47">
        <v>19</v>
      </c>
      <c r="FV88" s="47">
        <v>6</v>
      </c>
      <c r="FW88" s="47">
        <v>56</v>
      </c>
      <c r="FX88" s="47">
        <v>1</v>
      </c>
      <c r="FY88" s="47">
        <v>44</v>
      </c>
      <c r="FZ88" s="47">
        <v>6</v>
      </c>
      <c r="GA88" s="47">
        <v>44</v>
      </c>
      <c r="GB88" s="47">
        <v>162</v>
      </c>
      <c r="GC88" s="47">
        <v>0</v>
      </c>
      <c r="GD88" s="47">
        <v>56</v>
      </c>
      <c r="GE88" s="47">
        <v>42</v>
      </c>
      <c r="GF88" s="47">
        <v>71</v>
      </c>
      <c r="GG88" s="47">
        <v>69</v>
      </c>
      <c r="GH88" s="47">
        <v>24</v>
      </c>
      <c r="GI88" s="47">
        <v>41</v>
      </c>
      <c r="GJ88" s="47" t="s">
        <v>1007</v>
      </c>
      <c r="GK88" s="47">
        <v>62</v>
      </c>
      <c r="GL88" s="47">
        <v>6</v>
      </c>
      <c r="GM88" s="47">
        <v>0</v>
      </c>
      <c r="GN88" s="47" t="s">
        <v>1007</v>
      </c>
      <c r="GO88" s="47">
        <v>8</v>
      </c>
      <c r="GP88" s="47">
        <v>0</v>
      </c>
      <c r="GQ88" s="47" t="s">
        <v>1007</v>
      </c>
      <c r="GR88" s="47" t="s">
        <v>1007</v>
      </c>
      <c r="GS88" s="47" t="s">
        <v>1007</v>
      </c>
      <c r="GT88" s="47" t="s">
        <v>1007</v>
      </c>
      <c r="GU88" s="47">
        <v>0</v>
      </c>
      <c r="GV88" s="47" t="s">
        <v>1007</v>
      </c>
      <c r="GW88" s="47"/>
      <c r="GX88" s="47">
        <v>12</v>
      </c>
      <c r="GY88" s="47" t="s">
        <v>1007</v>
      </c>
      <c r="GZ88" s="47" t="s">
        <v>1007</v>
      </c>
      <c r="HA88" s="47" t="s">
        <v>1007</v>
      </c>
      <c r="HB88" s="47" t="s">
        <v>1007</v>
      </c>
      <c r="HC88" s="47">
        <v>0</v>
      </c>
      <c r="HD88" s="47">
        <v>0</v>
      </c>
      <c r="HE88" s="47" t="s">
        <v>1007</v>
      </c>
      <c r="HF88" s="47">
        <v>0</v>
      </c>
      <c r="HG88" s="47">
        <v>1</v>
      </c>
      <c r="HH88" s="47">
        <v>0</v>
      </c>
      <c r="HI88" s="47">
        <v>2</v>
      </c>
      <c r="HJ88" s="47" t="s">
        <v>1007</v>
      </c>
      <c r="HK88" s="47" t="s">
        <v>1007</v>
      </c>
      <c r="HL88" s="47">
        <v>0</v>
      </c>
      <c r="HM88" s="47">
        <v>0</v>
      </c>
      <c r="HN88" s="47" t="s">
        <v>1007</v>
      </c>
      <c r="HO88" s="47">
        <v>0</v>
      </c>
      <c r="HP88" s="47" t="s">
        <v>1007</v>
      </c>
      <c r="HQ88" s="47" t="s">
        <v>1007</v>
      </c>
      <c r="HR88" s="47" t="s">
        <v>1007</v>
      </c>
      <c r="HS88" s="47" t="s">
        <v>1007</v>
      </c>
      <c r="HT88" s="47" t="s">
        <v>1007</v>
      </c>
      <c r="HU88" s="47" t="s">
        <v>1007</v>
      </c>
      <c r="HV88" s="47" t="s">
        <v>1007</v>
      </c>
      <c r="HW88" s="47" t="s">
        <v>1007</v>
      </c>
      <c r="HX88" s="47">
        <v>0</v>
      </c>
      <c r="HY88" s="47" t="s">
        <v>1007</v>
      </c>
      <c r="HZ88" s="47" t="s">
        <v>1007</v>
      </c>
      <c r="IA88" s="47" t="s">
        <v>1007</v>
      </c>
      <c r="IB88" s="47" t="s">
        <v>1007</v>
      </c>
      <c r="IC88" s="47">
        <v>1</v>
      </c>
      <c r="ID88" s="47">
        <v>0</v>
      </c>
      <c r="IE88" s="47">
        <v>0</v>
      </c>
      <c r="IF88" s="47">
        <v>0</v>
      </c>
      <c r="IG88" s="47">
        <v>0</v>
      </c>
      <c r="IH88" s="47">
        <v>0</v>
      </c>
      <c r="II88" s="47">
        <v>0</v>
      </c>
      <c r="IJ88" s="47">
        <v>0</v>
      </c>
      <c r="IK88" s="47">
        <v>0</v>
      </c>
      <c r="IL88" s="47">
        <v>2</v>
      </c>
      <c r="IM88" s="47">
        <v>93</v>
      </c>
      <c r="IN88" s="47">
        <v>0</v>
      </c>
      <c r="IO88" s="47">
        <v>0</v>
      </c>
      <c r="IP88" s="47">
        <v>20</v>
      </c>
      <c r="IQ88" s="47" t="s">
        <v>1007</v>
      </c>
      <c r="IR88" s="47">
        <v>9</v>
      </c>
      <c r="IS88" s="47">
        <v>1</v>
      </c>
      <c r="IT88" s="47" t="s">
        <v>1007</v>
      </c>
      <c r="IU88" s="47" t="s">
        <v>1007</v>
      </c>
      <c r="IV88" s="47" t="s">
        <v>1007</v>
      </c>
      <c r="IW88" s="47" t="s">
        <v>1007</v>
      </c>
      <c r="IX88" s="47" t="s">
        <v>1007</v>
      </c>
      <c r="IY88" s="47" t="s">
        <v>1007</v>
      </c>
      <c r="IZ88" s="47" t="s">
        <v>1007</v>
      </c>
      <c r="JA88" s="47" t="s">
        <v>1007</v>
      </c>
      <c r="JB88" s="47">
        <v>0</v>
      </c>
      <c r="JC88" s="47">
        <v>0</v>
      </c>
      <c r="JD88" s="47" t="s">
        <v>1007</v>
      </c>
      <c r="JE88" s="47" t="s">
        <v>1007</v>
      </c>
      <c r="JF88" s="47" t="s">
        <v>1007</v>
      </c>
      <c r="JG88" s="47" t="s">
        <v>1007</v>
      </c>
      <c r="JH88" s="47" t="s">
        <v>1007</v>
      </c>
      <c r="JI88" s="47">
        <v>1</v>
      </c>
      <c r="JJ88" s="47" t="s">
        <v>1007</v>
      </c>
      <c r="JK88" s="47" t="s">
        <v>1007</v>
      </c>
      <c r="JL88" s="47">
        <v>0</v>
      </c>
      <c r="JM88" s="47">
        <v>1</v>
      </c>
      <c r="JN88" s="47">
        <v>35</v>
      </c>
      <c r="JO88" s="63">
        <v>3.1597222222222222E-3</v>
      </c>
      <c r="JP88" s="52">
        <v>3.449074074074074E-3</v>
      </c>
      <c r="JQ88" s="47">
        <v>87</v>
      </c>
      <c r="JR88" s="63"/>
      <c r="JS88" s="52"/>
      <c r="JT88" s="5">
        <v>281</v>
      </c>
      <c r="JU88" s="54">
        <v>0.16346713205351948</v>
      </c>
      <c r="JV88" s="45"/>
      <c r="JW88" s="45"/>
      <c r="JX88" s="45"/>
      <c r="JY88" s="45"/>
      <c r="JZ88" s="45"/>
      <c r="KA88" s="45"/>
      <c r="KB88" s="45"/>
      <c r="KC88" s="45"/>
      <c r="KD88" s="47">
        <v>35</v>
      </c>
      <c r="KE88" s="53" t="s">
        <v>1007</v>
      </c>
      <c r="KF88" s="53">
        <v>8.7384259259259255E-3</v>
      </c>
      <c r="KG88" s="53">
        <v>2.2824074074074073E-2</v>
      </c>
      <c r="KH88" s="47">
        <v>216</v>
      </c>
      <c r="KI88" s="53">
        <v>8.3912037037037045E-3</v>
      </c>
      <c r="KJ88" s="53">
        <v>2.3842592592592592E-2</v>
      </c>
      <c r="KK88" s="49">
        <v>574</v>
      </c>
      <c r="KL88" s="53">
        <v>3.9259259259259258E-2</v>
      </c>
      <c r="KM88" s="53">
        <v>0.18952546296296297</v>
      </c>
      <c r="KN88" s="53">
        <v>3.9942129629629633E-2</v>
      </c>
      <c r="KO88" s="49">
        <v>185</v>
      </c>
      <c r="KP88" s="53">
        <v>5.2094907407407409E-2</v>
      </c>
      <c r="KQ88" s="53">
        <v>0.25233796296296296</v>
      </c>
      <c r="KR88" s="49">
        <v>67</v>
      </c>
      <c r="KS88" s="53">
        <v>7.2858796296296297E-2</v>
      </c>
      <c r="KT88" s="53">
        <v>0.34842592592592592</v>
      </c>
      <c r="KU88" s="57">
        <v>33</v>
      </c>
      <c r="KV88" s="49">
        <v>9</v>
      </c>
      <c r="KW88" s="49">
        <v>13</v>
      </c>
      <c r="KX88" s="49"/>
      <c r="KY88" s="49"/>
      <c r="KZ88" s="49">
        <v>8</v>
      </c>
      <c r="LA88" s="49">
        <v>3</v>
      </c>
      <c r="LB88" s="49"/>
      <c r="LC88" s="49" t="s">
        <v>1007</v>
      </c>
      <c r="LD88" s="49">
        <v>23</v>
      </c>
      <c r="LE88" s="58">
        <v>0.69696969696969702</v>
      </c>
      <c r="LF88" s="45" t="s">
        <v>1007</v>
      </c>
      <c r="LG88" s="45" t="s">
        <v>1007</v>
      </c>
      <c r="LH88" s="45" t="s">
        <v>1007</v>
      </c>
      <c r="LI88" s="45" t="s">
        <v>1007</v>
      </c>
      <c r="LJ88" s="45" t="s">
        <v>1007</v>
      </c>
      <c r="LK88" s="45" t="s">
        <v>1007</v>
      </c>
      <c r="LL88" s="45" t="s">
        <v>1007</v>
      </c>
      <c r="LM88" s="45" t="s">
        <v>1007</v>
      </c>
      <c r="LN88" s="45" t="s">
        <v>1007</v>
      </c>
      <c r="LO88" s="45" t="s">
        <v>1007</v>
      </c>
      <c r="LP88" s="45" t="s">
        <v>1007</v>
      </c>
      <c r="LQ88" s="45" t="s">
        <v>1007</v>
      </c>
      <c r="LR88" s="45" t="s">
        <v>1007</v>
      </c>
      <c r="LS88" s="45" t="s">
        <v>1007</v>
      </c>
      <c r="LT88" s="45" t="s">
        <v>1007</v>
      </c>
      <c r="LU88" s="45" t="s">
        <v>1007</v>
      </c>
      <c r="LV88" s="45" t="s">
        <v>1007</v>
      </c>
      <c r="LW88" s="45" t="s">
        <v>1007</v>
      </c>
      <c r="LX88" s="45" t="s">
        <v>1007</v>
      </c>
      <c r="LY88" s="45" t="s">
        <v>1007</v>
      </c>
      <c r="LZ88" s="45" t="s">
        <v>1007</v>
      </c>
      <c r="MA88" s="45" t="s">
        <v>1007</v>
      </c>
      <c r="MB88" s="45" t="s">
        <v>1007</v>
      </c>
      <c r="MC88" s="45">
        <v>303</v>
      </c>
      <c r="MD88" s="45"/>
      <c r="ME88" s="45"/>
      <c r="MF88" s="45"/>
      <c r="MG88" s="45"/>
      <c r="MH88" s="45"/>
      <c r="MI88" s="45"/>
      <c r="MJ88" s="45"/>
      <c r="MK88" s="45"/>
      <c r="ML88" s="45"/>
      <c r="MM88" s="45"/>
      <c r="MN88" s="45"/>
      <c r="MO88" s="45"/>
      <c r="MP88" s="45"/>
      <c r="MQ88" s="45"/>
      <c r="MR88" s="45"/>
      <c r="MS88" s="45"/>
      <c r="MT88" s="45"/>
      <c r="MU88" s="45"/>
      <c r="MV88" s="45"/>
      <c r="MW88" s="45"/>
      <c r="MX88" s="45"/>
      <c r="MY88" s="45"/>
      <c r="MZ88" s="45"/>
      <c r="NA88" s="45"/>
      <c r="NB88" s="45"/>
      <c r="NC88" s="45"/>
      <c r="ND88" s="45"/>
      <c r="NE88" s="45"/>
      <c r="NF88" s="45"/>
      <c r="NG88" s="45"/>
      <c r="NH88" s="45"/>
      <c r="NI88" s="45"/>
      <c r="NJ88" s="45"/>
      <c r="NK88" s="45"/>
      <c r="NL88" s="45"/>
      <c r="NM88" s="45"/>
      <c r="NN88" s="5">
        <v>749</v>
      </c>
      <c r="NO88" s="5">
        <v>1052</v>
      </c>
      <c r="NP88" s="17">
        <v>0.71197718631178708</v>
      </c>
      <c r="NQ88" s="5">
        <v>749</v>
      </c>
      <c r="NR88" s="5">
        <v>693</v>
      </c>
      <c r="NS88" s="5">
        <v>9</v>
      </c>
      <c r="NT88" s="5" t="s">
        <v>1007</v>
      </c>
      <c r="NU88" s="5">
        <v>47</v>
      </c>
      <c r="NV88" s="58">
        <v>0.22159090909090909</v>
      </c>
      <c r="NW88" s="49">
        <v>156</v>
      </c>
      <c r="NX88" s="49">
        <v>704</v>
      </c>
      <c r="NY88" s="45"/>
      <c r="NZ88" s="58">
        <v>0.22159090909090909</v>
      </c>
      <c r="OA88" s="49">
        <v>156</v>
      </c>
      <c r="OB88" s="49">
        <v>704</v>
      </c>
      <c r="OC88" s="58">
        <v>0</v>
      </c>
      <c r="OD88" s="49">
        <v>0</v>
      </c>
      <c r="OE88" s="49">
        <v>0</v>
      </c>
      <c r="OF88" s="58">
        <v>0</v>
      </c>
      <c r="OG88" s="49">
        <v>0</v>
      </c>
      <c r="OH88" s="49">
        <v>0</v>
      </c>
      <c r="OI88" s="58">
        <v>0</v>
      </c>
      <c r="OJ88" s="49">
        <v>0</v>
      </c>
      <c r="OK88" s="49">
        <v>0</v>
      </c>
      <c r="OL88" s="49">
        <v>488.08410099999992</v>
      </c>
      <c r="OM88" s="49">
        <v>488.08410099999992</v>
      </c>
      <c r="ON88" s="64" t="s">
        <v>1007</v>
      </c>
      <c r="OO88" s="64" t="s">
        <v>1007</v>
      </c>
      <c r="OP88" s="49" t="s">
        <v>1007</v>
      </c>
      <c r="OQ88" s="58">
        <v>0.84232954545454541</v>
      </c>
      <c r="OR88" s="49">
        <v>593</v>
      </c>
      <c r="OS88" s="49">
        <v>704</v>
      </c>
      <c r="OT88" s="45"/>
      <c r="OU88" s="58">
        <v>0.84232954545454541</v>
      </c>
      <c r="OV88" s="49">
        <v>593</v>
      </c>
      <c r="OW88" s="49">
        <v>704</v>
      </c>
      <c r="OX88" s="58">
        <v>0</v>
      </c>
      <c r="OY88" s="49">
        <v>0</v>
      </c>
      <c r="OZ88" s="49">
        <v>0</v>
      </c>
      <c r="PA88" s="58">
        <v>0</v>
      </c>
      <c r="PB88" s="49">
        <v>0</v>
      </c>
      <c r="PC88" s="49">
        <v>0</v>
      </c>
      <c r="PD88" s="58">
        <v>0</v>
      </c>
      <c r="PE88" s="49">
        <v>0</v>
      </c>
      <c r="PF88" s="57">
        <v>0</v>
      </c>
      <c r="PG88" s="49">
        <v>320</v>
      </c>
      <c r="PH88" s="49">
        <v>749</v>
      </c>
      <c r="PI88" s="54">
        <v>0.42723631508678239</v>
      </c>
      <c r="PJ88" s="49">
        <v>14.926914</v>
      </c>
      <c r="PK88" s="49">
        <v>14.926914</v>
      </c>
      <c r="PL88" s="49" t="s">
        <v>1007</v>
      </c>
      <c r="PM88" s="49" t="s">
        <v>1007</v>
      </c>
      <c r="PN88" s="49" t="s">
        <v>1007</v>
      </c>
      <c r="PO88" s="49">
        <v>656</v>
      </c>
      <c r="PP88" s="55">
        <v>0.83993902439024393</v>
      </c>
      <c r="PQ88" s="55">
        <v>0.1402439024390244</v>
      </c>
      <c r="PR88" s="55">
        <v>1.8292682926829267E-2</v>
      </c>
      <c r="PS88" s="55">
        <v>1.5243902439024391E-3</v>
      </c>
      <c r="PT88" s="59"/>
      <c r="PU88" s="49">
        <v>185</v>
      </c>
      <c r="PV88" s="49">
        <v>103</v>
      </c>
      <c r="PW88" s="60">
        <v>0.55675675675675673</v>
      </c>
      <c r="PX88" s="53">
        <v>5.8310185185185187E-2</v>
      </c>
      <c r="PY88" s="53">
        <v>0.27135416666666667</v>
      </c>
      <c r="PZ88" s="49">
        <v>38</v>
      </c>
      <c r="QA88" s="60">
        <v>0.20540540540540542</v>
      </c>
      <c r="QB88" s="49">
        <v>78</v>
      </c>
      <c r="QC88" s="60">
        <v>0.42162162162162165</v>
      </c>
      <c r="QD88" s="59"/>
      <c r="QE88" s="49">
        <v>67</v>
      </c>
      <c r="QF88" s="49">
        <v>15</v>
      </c>
      <c r="QG88" s="60">
        <v>0.22388059701492538</v>
      </c>
      <c r="QH88" s="53">
        <v>7.1770833333333339E-2</v>
      </c>
      <c r="QI88" s="53">
        <v>0.19487268518518519</v>
      </c>
    </row>
    <row r="89" spans="1:451" ht="15" x14ac:dyDescent="0.25">
      <c r="A89" s="46">
        <v>46143</v>
      </c>
      <c r="B89" s="2" t="s">
        <v>573</v>
      </c>
      <c r="C89" s="61"/>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9">
        <v>38</v>
      </c>
      <c r="EC89" s="62">
        <v>423</v>
      </c>
      <c r="ED89" s="49">
        <f t="shared" si="0"/>
        <v>4206</v>
      </c>
      <c r="EE89" s="50">
        <f t="shared" si="1"/>
        <v>0.10057061340941512</v>
      </c>
      <c r="EF89" s="45" t="s">
        <v>1007</v>
      </c>
      <c r="EG89" s="45" t="s">
        <v>1007</v>
      </c>
      <c r="EH89" s="45" t="s">
        <v>1007</v>
      </c>
      <c r="EI89" s="45" t="s">
        <v>1007</v>
      </c>
      <c r="EJ89" s="45" t="s">
        <v>1007</v>
      </c>
      <c r="EK89" s="45" t="s">
        <v>1007</v>
      </c>
      <c r="EL89" s="45" t="s">
        <v>1007</v>
      </c>
      <c r="EM89" s="45" t="s">
        <v>1007</v>
      </c>
      <c r="EN89" s="57">
        <v>4206</v>
      </c>
      <c r="EO89" s="47">
        <v>149</v>
      </c>
      <c r="EP89" s="47">
        <v>644</v>
      </c>
      <c r="EQ89" s="47">
        <v>10</v>
      </c>
      <c r="ER89" s="47"/>
      <c r="ES89" s="47">
        <v>1510</v>
      </c>
      <c r="ET89" s="47">
        <v>73</v>
      </c>
      <c r="EU89" s="47">
        <v>538</v>
      </c>
      <c r="EV89" s="47">
        <v>65</v>
      </c>
      <c r="EW89" s="47"/>
      <c r="EX89" s="47">
        <v>180</v>
      </c>
      <c r="EY89" s="47">
        <v>9</v>
      </c>
      <c r="EZ89" s="47">
        <v>4206</v>
      </c>
      <c r="FA89" s="47">
        <v>138</v>
      </c>
      <c r="FB89" s="47">
        <v>1</v>
      </c>
      <c r="FC89" s="47">
        <v>131</v>
      </c>
      <c r="FD89" s="47">
        <v>19</v>
      </c>
      <c r="FE89" s="47">
        <v>3</v>
      </c>
      <c r="FF89" s="47">
        <v>37</v>
      </c>
      <c r="FG89" s="47">
        <v>59</v>
      </c>
      <c r="FH89" s="47">
        <v>449</v>
      </c>
      <c r="FI89" s="47">
        <v>7</v>
      </c>
      <c r="FJ89" s="47">
        <v>7</v>
      </c>
      <c r="FK89" s="47">
        <v>90</v>
      </c>
      <c r="FL89" s="47">
        <v>378</v>
      </c>
      <c r="FM89" s="47">
        <v>13</v>
      </c>
      <c r="FN89" s="47">
        <v>181</v>
      </c>
      <c r="FO89" s="47">
        <v>23</v>
      </c>
      <c r="FP89" s="47">
        <v>5</v>
      </c>
      <c r="FQ89" s="47">
        <v>0</v>
      </c>
      <c r="FR89" s="47">
        <v>3</v>
      </c>
      <c r="FS89" s="47">
        <v>575</v>
      </c>
      <c r="FT89" s="47">
        <v>23</v>
      </c>
      <c r="FU89" s="47">
        <v>37</v>
      </c>
      <c r="FV89" s="47">
        <v>8</v>
      </c>
      <c r="FW89" s="47">
        <v>224</v>
      </c>
      <c r="FX89" s="47">
        <v>0</v>
      </c>
      <c r="FY89" s="47">
        <v>181</v>
      </c>
      <c r="FZ89" s="47">
        <v>15</v>
      </c>
      <c r="GA89" s="47">
        <v>197</v>
      </c>
      <c r="GB89" s="47">
        <v>346</v>
      </c>
      <c r="GC89" s="47">
        <v>5</v>
      </c>
      <c r="GD89" s="47">
        <v>133</v>
      </c>
      <c r="GE89" s="47">
        <v>47</v>
      </c>
      <c r="GF89" s="47">
        <v>135</v>
      </c>
      <c r="GG89" s="47">
        <v>191</v>
      </c>
      <c r="GH89" s="47">
        <v>102</v>
      </c>
      <c r="GI89" s="47">
        <v>63</v>
      </c>
      <c r="GJ89" s="47" t="s">
        <v>1007</v>
      </c>
      <c r="GK89" s="47">
        <v>91</v>
      </c>
      <c r="GL89" s="47">
        <v>18</v>
      </c>
      <c r="GM89" s="47">
        <v>5</v>
      </c>
      <c r="GN89" s="47" t="s">
        <v>1007</v>
      </c>
      <c r="GO89" s="47">
        <v>1</v>
      </c>
      <c r="GP89" s="47">
        <v>0</v>
      </c>
      <c r="GQ89" s="47" t="s">
        <v>1007</v>
      </c>
      <c r="GR89" s="47" t="s">
        <v>1007</v>
      </c>
      <c r="GS89" s="47" t="s">
        <v>1007</v>
      </c>
      <c r="GT89" s="47" t="s">
        <v>1007</v>
      </c>
      <c r="GU89" s="47">
        <v>1</v>
      </c>
      <c r="GV89" s="47" t="s">
        <v>1007</v>
      </c>
      <c r="GW89" s="47"/>
      <c r="GX89" s="47">
        <v>37</v>
      </c>
      <c r="GY89" s="47" t="s">
        <v>1007</v>
      </c>
      <c r="GZ89" s="47" t="s">
        <v>1007</v>
      </c>
      <c r="HA89" s="47" t="s">
        <v>1007</v>
      </c>
      <c r="HB89" s="47" t="s">
        <v>1007</v>
      </c>
      <c r="HC89" s="47">
        <v>0</v>
      </c>
      <c r="HD89" s="47">
        <v>0</v>
      </c>
      <c r="HE89" s="47" t="s">
        <v>1007</v>
      </c>
      <c r="HF89" s="47">
        <v>2</v>
      </c>
      <c r="HG89" s="47">
        <v>13</v>
      </c>
      <c r="HH89" s="47">
        <v>0</v>
      </c>
      <c r="HI89" s="47">
        <v>0</v>
      </c>
      <c r="HJ89" s="47" t="s">
        <v>1007</v>
      </c>
      <c r="HK89" s="47" t="s">
        <v>1007</v>
      </c>
      <c r="HL89" s="47">
        <v>1</v>
      </c>
      <c r="HM89" s="47">
        <v>0</v>
      </c>
      <c r="HN89" s="47" t="s">
        <v>1007</v>
      </c>
      <c r="HO89" s="47">
        <v>0</v>
      </c>
      <c r="HP89" s="47" t="s">
        <v>1007</v>
      </c>
      <c r="HQ89" s="47" t="s">
        <v>1007</v>
      </c>
      <c r="HR89" s="47" t="s">
        <v>1007</v>
      </c>
      <c r="HS89" s="47" t="s">
        <v>1007</v>
      </c>
      <c r="HT89" s="47" t="s">
        <v>1007</v>
      </c>
      <c r="HU89" s="47" t="s">
        <v>1007</v>
      </c>
      <c r="HV89" s="47" t="s">
        <v>1007</v>
      </c>
      <c r="HW89" s="47" t="s">
        <v>1007</v>
      </c>
      <c r="HX89" s="47">
        <v>0</v>
      </c>
      <c r="HY89" s="47" t="s">
        <v>1007</v>
      </c>
      <c r="HZ89" s="47" t="s">
        <v>1007</v>
      </c>
      <c r="IA89" s="47" t="s">
        <v>1007</v>
      </c>
      <c r="IB89" s="47" t="s">
        <v>1007</v>
      </c>
      <c r="IC89" s="47">
        <v>0</v>
      </c>
      <c r="ID89" s="47">
        <v>3</v>
      </c>
      <c r="IE89" s="47">
        <v>0</v>
      </c>
      <c r="IF89" s="47">
        <v>0</v>
      </c>
      <c r="IG89" s="47">
        <v>1</v>
      </c>
      <c r="IH89" s="47">
        <v>2</v>
      </c>
      <c r="II89" s="47">
        <v>0</v>
      </c>
      <c r="IJ89" s="47">
        <v>1</v>
      </c>
      <c r="IK89" s="47">
        <v>0</v>
      </c>
      <c r="IL89" s="47">
        <v>23</v>
      </c>
      <c r="IM89" s="47">
        <v>117</v>
      </c>
      <c r="IN89" s="47">
        <v>2</v>
      </c>
      <c r="IO89" s="47">
        <v>0</v>
      </c>
      <c r="IP89" s="47">
        <v>50</v>
      </c>
      <c r="IQ89" s="47" t="s">
        <v>1007</v>
      </c>
      <c r="IR89" s="47">
        <v>4</v>
      </c>
      <c r="IS89" s="47">
        <v>2</v>
      </c>
      <c r="IT89" s="47" t="s">
        <v>1007</v>
      </c>
      <c r="IU89" s="47" t="s">
        <v>1007</v>
      </c>
      <c r="IV89" s="47" t="s">
        <v>1007</v>
      </c>
      <c r="IW89" s="47" t="s">
        <v>1007</v>
      </c>
      <c r="IX89" s="47" t="s">
        <v>1007</v>
      </c>
      <c r="IY89" s="47" t="s">
        <v>1007</v>
      </c>
      <c r="IZ89" s="47" t="s">
        <v>1007</v>
      </c>
      <c r="JA89" s="47" t="s">
        <v>1007</v>
      </c>
      <c r="JB89" s="47">
        <v>0</v>
      </c>
      <c r="JC89" s="47">
        <v>1</v>
      </c>
      <c r="JD89" s="47" t="s">
        <v>1007</v>
      </c>
      <c r="JE89" s="47" t="s">
        <v>1007</v>
      </c>
      <c r="JF89" s="47" t="s">
        <v>1007</v>
      </c>
      <c r="JG89" s="47" t="s">
        <v>1007</v>
      </c>
      <c r="JH89" s="47" t="s">
        <v>1007</v>
      </c>
      <c r="JI89" s="47">
        <v>0</v>
      </c>
      <c r="JJ89" s="47" t="s">
        <v>1007</v>
      </c>
      <c r="JK89" s="47" t="s">
        <v>1007</v>
      </c>
      <c r="JL89" s="47">
        <v>0</v>
      </c>
      <c r="JM89" s="47">
        <v>5</v>
      </c>
      <c r="JN89" s="47">
        <v>148</v>
      </c>
      <c r="JO89" s="63">
        <v>2.2222222222222222E-3</v>
      </c>
      <c r="JP89" s="52">
        <v>2.5578703703703705E-3</v>
      </c>
      <c r="JQ89" s="47">
        <v>236</v>
      </c>
      <c r="JR89" s="63"/>
      <c r="JS89" s="52"/>
      <c r="JT89" s="5">
        <v>796</v>
      </c>
      <c r="JU89" s="54">
        <v>0.18925344745601522</v>
      </c>
      <c r="JV89" s="45"/>
      <c r="JW89" s="45"/>
      <c r="JX89" s="45"/>
      <c r="JY89" s="45"/>
      <c r="JZ89" s="45"/>
      <c r="KA89" s="45"/>
      <c r="KB89" s="45"/>
      <c r="KC89" s="45"/>
      <c r="KD89" s="47">
        <v>148</v>
      </c>
      <c r="KE89" s="53">
        <v>8.5416666666666662E-3</v>
      </c>
      <c r="KF89" s="53">
        <v>5.7754629629629631E-3</v>
      </c>
      <c r="KG89" s="53">
        <v>1.1828703703703704E-2</v>
      </c>
      <c r="KH89" s="47">
        <v>644</v>
      </c>
      <c r="KI89" s="53">
        <v>6.4699074074074077E-3</v>
      </c>
      <c r="KJ89" s="53">
        <v>1.4166666666666666E-2</v>
      </c>
      <c r="KK89" s="49">
        <v>1109</v>
      </c>
      <c r="KL89" s="53">
        <v>9.2199074074074072E-2</v>
      </c>
      <c r="KM89" s="53">
        <v>0.27653935185185186</v>
      </c>
      <c r="KN89" s="53">
        <v>0.10035879629629629</v>
      </c>
      <c r="KO89" s="49">
        <v>376</v>
      </c>
      <c r="KP89" s="53">
        <v>0.1083912037037037</v>
      </c>
      <c r="KQ89" s="53">
        <v>0.65127314814814818</v>
      </c>
      <c r="KR89" s="49">
        <v>150</v>
      </c>
      <c r="KS89" s="53">
        <v>5.6064814814814817E-2</v>
      </c>
      <c r="KT89" s="53">
        <v>0.33618055555555554</v>
      </c>
      <c r="KU89" s="57">
        <v>83</v>
      </c>
      <c r="KV89" s="49">
        <v>14</v>
      </c>
      <c r="KW89" s="49">
        <v>42</v>
      </c>
      <c r="KX89" s="49"/>
      <c r="KY89" s="49"/>
      <c r="KZ89" s="49">
        <v>15</v>
      </c>
      <c r="LA89" s="49">
        <v>10</v>
      </c>
      <c r="LB89" s="49"/>
      <c r="LC89" s="49">
        <v>2</v>
      </c>
      <c r="LD89" s="49">
        <v>54</v>
      </c>
      <c r="LE89" s="58">
        <v>0.6506024096385542</v>
      </c>
      <c r="LF89" s="45" t="s">
        <v>1007</v>
      </c>
      <c r="LG89" s="45" t="s">
        <v>1007</v>
      </c>
      <c r="LH89" s="45" t="s">
        <v>1007</v>
      </c>
      <c r="LI89" s="45" t="s">
        <v>1007</v>
      </c>
      <c r="LJ89" s="45" t="s">
        <v>1007</v>
      </c>
      <c r="LK89" s="45" t="s">
        <v>1007</v>
      </c>
      <c r="LL89" s="45" t="s">
        <v>1007</v>
      </c>
      <c r="LM89" s="45" t="s">
        <v>1007</v>
      </c>
      <c r="LN89" s="45" t="s">
        <v>1007</v>
      </c>
      <c r="LO89" s="45" t="s">
        <v>1007</v>
      </c>
      <c r="LP89" s="45" t="s">
        <v>1007</v>
      </c>
      <c r="LQ89" s="45" t="s">
        <v>1007</v>
      </c>
      <c r="LR89" s="45" t="s">
        <v>1007</v>
      </c>
      <c r="LS89" s="45" t="s">
        <v>1007</v>
      </c>
      <c r="LT89" s="45" t="s">
        <v>1007</v>
      </c>
      <c r="LU89" s="45" t="s">
        <v>1007</v>
      </c>
      <c r="LV89" s="45" t="s">
        <v>1007</v>
      </c>
      <c r="LW89" s="45" t="s">
        <v>1007</v>
      </c>
      <c r="LX89" s="45" t="s">
        <v>1007</v>
      </c>
      <c r="LY89" s="45" t="s">
        <v>1007</v>
      </c>
      <c r="LZ89" s="45" t="s">
        <v>1007</v>
      </c>
      <c r="MA89" s="45" t="s">
        <v>1007</v>
      </c>
      <c r="MB89" s="45" t="s">
        <v>1007</v>
      </c>
      <c r="MC89" s="45">
        <v>822</v>
      </c>
      <c r="MD89" s="45"/>
      <c r="ME89" s="45"/>
      <c r="MF89" s="45"/>
      <c r="MG89" s="45"/>
      <c r="MH89" s="45"/>
      <c r="MI89" s="45"/>
      <c r="MJ89" s="45"/>
      <c r="MK89" s="45"/>
      <c r="ML89" s="45"/>
      <c r="MM89" s="45"/>
      <c r="MN89" s="45"/>
      <c r="MO89" s="45"/>
      <c r="MP89" s="45"/>
      <c r="MQ89" s="45"/>
      <c r="MR89" s="45"/>
      <c r="MS89" s="45"/>
      <c r="MT89" s="45"/>
      <c r="MU89" s="45"/>
      <c r="MV89" s="45"/>
      <c r="MW89" s="45"/>
      <c r="MX89" s="45"/>
      <c r="MY89" s="45"/>
      <c r="MZ89" s="45"/>
      <c r="NA89" s="45"/>
      <c r="NB89" s="45"/>
      <c r="NC89" s="45"/>
      <c r="ND89" s="45"/>
      <c r="NE89" s="45"/>
      <c r="NF89" s="45"/>
      <c r="NG89" s="45"/>
      <c r="NH89" s="45"/>
      <c r="NI89" s="45"/>
      <c r="NJ89" s="45"/>
      <c r="NK89" s="45"/>
      <c r="NL89" s="45"/>
      <c r="NM89" s="45"/>
      <c r="NN89" s="5">
        <v>1479</v>
      </c>
      <c r="NO89" s="5">
        <v>2301</v>
      </c>
      <c r="NP89" s="17">
        <v>0.64276401564537156</v>
      </c>
      <c r="NQ89" s="5">
        <v>1479</v>
      </c>
      <c r="NR89" s="5">
        <v>1429</v>
      </c>
      <c r="NS89" s="5">
        <v>39</v>
      </c>
      <c r="NT89" s="5" t="s">
        <v>1007</v>
      </c>
      <c r="NU89" s="5">
        <v>11</v>
      </c>
      <c r="NV89" s="58">
        <v>0.25779275484414488</v>
      </c>
      <c r="NW89" s="49">
        <v>306</v>
      </c>
      <c r="NX89" s="49">
        <v>1187</v>
      </c>
      <c r="NY89" s="45"/>
      <c r="NZ89" s="58">
        <v>0.2580372250423012</v>
      </c>
      <c r="OA89" s="49">
        <v>305</v>
      </c>
      <c r="OB89" s="49">
        <v>1182</v>
      </c>
      <c r="OC89" s="58">
        <v>0.2</v>
      </c>
      <c r="OD89" s="49">
        <v>1</v>
      </c>
      <c r="OE89" s="49">
        <v>5</v>
      </c>
      <c r="OF89" s="58">
        <v>0</v>
      </c>
      <c r="OG89" s="49">
        <v>0</v>
      </c>
      <c r="OH89" s="49">
        <v>0</v>
      </c>
      <c r="OI89" s="58">
        <v>0</v>
      </c>
      <c r="OJ89" s="49">
        <v>0</v>
      </c>
      <c r="OK89" s="49">
        <v>0</v>
      </c>
      <c r="OL89" s="49">
        <v>1522.0558040000008</v>
      </c>
      <c r="OM89" s="49">
        <v>1520.9133060000008</v>
      </c>
      <c r="ON89" s="64">
        <v>1.142498</v>
      </c>
      <c r="OO89" s="64" t="s">
        <v>1007</v>
      </c>
      <c r="OP89" s="49" t="s">
        <v>1007</v>
      </c>
      <c r="OQ89" s="58">
        <v>0.67396798652064027</v>
      </c>
      <c r="OR89" s="49">
        <v>800</v>
      </c>
      <c r="OS89" s="49">
        <v>1187</v>
      </c>
      <c r="OT89" s="45"/>
      <c r="OU89" s="58">
        <v>0.67343485617597287</v>
      </c>
      <c r="OV89" s="49">
        <v>796</v>
      </c>
      <c r="OW89" s="49">
        <v>1182</v>
      </c>
      <c r="OX89" s="58">
        <v>0.8</v>
      </c>
      <c r="OY89" s="49">
        <v>4</v>
      </c>
      <c r="OZ89" s="49">
        <v>5</v>
      </c>
      <c r="PA89" s="58">
        <v>0</v>
      </c>
      <c r="PB89" s="49">
        <v>0</v>
      </c>
      <c r="PC89" s="49">
        <v>0</v>
      </c>
      <c r="PD89" s="58">
        <v>0</v>
      </c>
      <c r="PE89" s="49">
        <v>0</v>
      </c>
      <c r="PF89" s="57">
        <v>0</v>
      </c>
      <c r="PG89" s="49">
        <v>66</v>
      </c>
      <c r="PH89" s="49">
        <v>1479</v>
      </c>
      <c r="PI89" s="54">
        <v>4.4624746450304259E-2</v>
      </c>
      <c r="PJ89" s="49">
        <v>82.281646999999992</v>
      </c>
      <c r="PK89" s="49">
        <v>82.27136999999999</v>
      </c>
      <c r="PL89" s="49">
        <v>1.0277E-2</v>
      </c>
      <c r="PM89" s="49" t="s">
        <v>1007</v>
      </c>
      <c r="PN89" s="49" t="s">
        <v>1007</v>
      </c>
      <c r="PO89" s="49">
        <v>1317</v>
      </c>
      <c r="PP89" s="55">
        <v>0.82460136674259676</v>
      </c>
      <c r="PQ89" s="55">
        <v>0.15337889141989369</v>
      </c>
      <c r="PR89" s="55">
        <v>2.1260440394836749E-2</v>
      </c>
      <c r="PS89" s="55">
        <v>7.5930144267274111E-4</v>
      </c>
      <c r="PT89" s="59"/>
      <c r="PU89" s="49">
        <v>376</v>
      </c>
      <c r="PV89" s="49">
        <v>259</v>
      </c>
      <c r="PW89" s="60">
        <v>0.68882978723404253</v>
      </c>
      <c r="PX89" s="53">
        <v>8.9791666666666672E-2</v>
      </c>
      <c r="PY89" s="53">
        <v>0.63190972222222219</v>
      </c>
      <c r="PZ89" s="49">
        <v>126</v>
      </c>
      <c r="QA89" s="60">
        <v>0.33510638297872342</v>
      </c>
      <c r="QB89" s="49">
        <v>175</v>
      </c>
      <c r="QC89" s="60">
        <v>0.46542553191489361</v>
      </c>
      <c r="QD89" s="59"/>
      <c r="QE89" s="49">
        <v>150</v>
      </c>
      <c r="QF89" s="49">
        <v>53</v>
      </c>
      <c r="QG89" s="60">
        <v>0.35333333333333333</v>
      </c>
      <c r="QH89" s="53">
        <v>5.3136574074074072E-2</v>
      </c>
      <c r="QI89" s="53">
        <v>0.29334490740740743</v>
      </c>
    </row>
    <row r="90" spans="1:451" ht="15" x14ac:dyDescent="0.25">
      <c r="A90" s="46">
        <v>46174</v>
      </c>
      <c r="B90" s="2" t="s">
        <v>571</v>
      </c>
      <c r="C90" s="47">
        <v>349123</v>
      </c>
      <c r="D90" s="47">
        <v>0</v>
      </c>
      <c r="E90" s="48">
        <v>0</v>
      </c>
      <c r="F90" s="48">
        <v>0</v>
      </c>
      <c r="G90" s="48">
        <v>0</v>
      </c>
      <c r="H90" s="48">
        <v>0</v>
      </c>
      <c r="I90" s="48">
        <v>0</v>
      </c>
      <c r="J90" s="48">
        <v>0</v>
      </c>
      <c r="K90" s="48">
        <v>0</v>
      </c>
      <c r="L90" s="48">
        <v>0</v>
      </c>
      <c r="M90" s="48">
        <v>0</v>
      </c>
      <c r="N90" s="48">
        <v>0</v>
      </c>
      <c r="O90" s="48">
        <v>0</v>
      </c>
      <c r="P90" s="48">
        <v>0</v>
      </c>
      <c r="Q90" s="48">
        <v>0</v>
      </c>
      <c r="R90" s="48">
        <v>0</v>
      </c>
      <c r="S90" s="48">
        <v>0</v>
      </c>
      <c r="T90" s="48">
        <v>0</v>
      </c>
      <c r="U90" s="48">
        <v>0</v>
      </c>
      <c r="V90" s="48">
        <v>0</v>
      </c>
      <c r="W90" s="48">
        <v>0</v>
      </c>
      <c r="X90" s="48">
        <v>0</v>
      </c>
      <c r="Y90" s="48">
        <v>0</v>
      </c>
      <c r="Z90" s="48">
        <v>0</v>
      </c>
      <c r="AA90" s="48">
        <v>0</v>
      </c>
      <c r="AB90" s="48">
        <v>0</v>
      </c>
      <c r="AC90" s="48">
        <v>0</v>
      </c>
      <c r="AD90" s="48">
        <v>0</v>
      </c>
      <c r="AE90" s="48">
        <v>0</v>
      </c>
      <c r="AF90" s="48">
        <v>0</v>
      </c>
      <c r="AG90" s="48">
        <v>0</v>
      </c>
      <c r="AH90" s="48">
        <v>0</v>
      </c>
      <c r="AI90" s="48">
        <v>0</v>
      </c>
      <c r="AJ90" s="48">
        <v>0</v>
      </c>
      <c r="AK90" s="48">
        <v>0</v>
      </c>
      <c r="AL90" s="48">
        <v>0</v>
      </c>
      <c r="AM90" s="48">
        <v>0</v>
      </c>
      <c r="AN90" s="48">
        <v>0</v>
      </c>
      <c r="AO90" s="48">
        <v>0</v>
      </c>
      <c r="AP90" s="48">
        <v>0</v>
      </c>
      <c r="AQ90" s="48">
        <v>0</v>
      </c>
      <c r="AR90" s="48">
        <v>0</v>
      </c>
      <c r="AS90" s="48">
        <v>0</v>
      </c>
      <c r="AT90" s="48">
        <v>0</v>
      </c>
      <c r="AU90" s="48">
        <v>0</v>
      </c>
      <c r="AV90" s="48">
        <v>0</v>
      </c>
      <c r="AW90" s="48">
        <v>0</v>
      </c>
      <c r="AX90" s="48">
        <v>0</v>
      </c>
      <c r="AY90" s="48">
        <v>0</v>
      </c>
      <c r="AZ90" s="48">
        <v>0</v>
      </c>
      <c r="BA90" s="48">
        <v>0</v>
      </c>
      <c r="BB90" s="48">
        <v>0</v>
      </c>
      <c r="BC90" s="48">
        <v>0</v>
      </c>
      <c r="BD90" s="48">
        <v>0</v>
      </c>
      <c r="BE90" s="48">
        <v>0</v>
      </c>
      <c r="BF90" s="48">
        <v>0</v>
      </c>
      <c r="BG90" s="48">
        <v>0</v>
      </c>
      <c r="BH90" s="48">
        <v>0</v>
      </c>
      <c r="BI90" s="48">
        <v>0</v>
      </c>
      <c r="BJ90" s="48">
        <v>0</v>
      </c>
      <c r="BK90" s="48">
        <v>0</v>
      </c>
      <c r="BL90" s="48">
        <v>0</v>
      </c>
      <c r="BM90" s="48">
        <v>0</v>
      </c>
      <c r="BN90" s="48">
        <v>0</v>
      </c>
      <c r="BO90" s="48">
        <v>0</v>
      </c>
      <c r="BP90" s="48">
        <v>0</v>
      </c>
      <c r="BQ90" s="48">
        <v>0</v>
      </c>
      <c r="BR90" s="48">
        <v>0</v>
      </c>
      <c r="BS90" s="48">
        <v>0</v>
      </c>
      <c r="BT90" s="48">
        <v>0</v>
      </c>
      <c r="BU90" s="48">
        <v>0</v>
      </c>
      <c r="BV90" s="48">
        <v>0</v>
      </c>
      <c r="BW90" s="48">
        <v>0</v>
      </c>
      <c r="BX90" s="48">
        <v>0</v>
      </c>
      <c r="BY90" s="48">
        <v>0</v>
      </c>
      <c r="BZ90" s="48">
        <v>0</v>
      </c>
      <c r="CA90" s="48">
        <v>0</v>
      </c>
      <c r="CB90" s="48">
        <v>0</v>
      </c>
      <c r="CC90" s="48">
        <v>0</v>
      </c>
      <c r="CD90" s="48">
        <v>0</v>
      </c>
      <c r="CE90" s="48">
        <v>0</v>
      </c>
      <c r="CF90" s="48">
        <v>0</v>
      </c>
      <c r="CG90" s="48">
        <v>0</v>
      </c>
      <c r="CH90" s="48">
        <v>0</v>
      </c>
      <c r="CI90" s="48">
        <v>0</v>
      </c>
      <c r="CJ90" s="48">
        <v>0</v>
      </c>
      <c r="CK90" s="48">
        <v>0</v>
      </c>
      <c r="CL90" s="48">
        <v>0</v>
      </c>
      <c r="CM90" s="48">
        <v>0</v>
      </c>
      <c r="CN90" s="48">
        <v>0</v>
      </c>
      <c r="CO90" s="48">
        <v>0</v>
      </c>
      <c r="CP90" s="48">
        <v>0</v>
      </c>
      <c r="CQ90" s="48">
        <v>0</v>
      </c>
      <c r="CR90" s="48">
        <v>0</v>
      </c>
      <c r="CS90" s="48">
        <v>0</v>
      </c>
      <c r="CT90" s="48">
        <v>0</v>
      </c>
      <c r="CU90" s="48">
        <v>0</v>
      </c>
      <c r="CV90" s="48">
        <v>0</v>
      </c>
      <c r="CW90" s="48">
        <v>0</v>
      </c>
      <c r="CX90" s="48">
        <v>0</v>
      </c>
      <c r="CY90" s="48">
        <v>0</v>
      </c>
      <c r="CZ90" s="48">
        <v>0</v>
      </c>
      <c r="DA90" s="48">
        <v>0</v>
      </c>
      <c r="DB90" s="48">
        <v>0</v>
      </c>
      <c r="DC90" s="48">
        <v>0</v>
      </c>
      <c r="DD90" s="48">
        <v>0</v>
      </c>
      <c r="DE90" s="48">
        <v>0</v>
      </c>
      <c r="DF90" s="48">
        <v>0</v>
      </c>
      <c r="DG90" s="48">
        <v>0</v>
      </c>
      <c r="DH90" s="48">
        <v>0</v>
      </c>
      <c r="DI90" s="48">
        <v>0</v>
      </c>
      <c r="DJ90" s="48">
        <v>0</v>
      </c>
      <c r="DK90" s="48">
        <v>0</v>
      </c>
      <c r="DL90" s="48">
        <v>0</v>
      </c>
      <c r="DM90" s="48">
        <v>0</v>
      </c>
      <c r="DN90" s="48">
        <v>0</v>
      </c>
      <c r="DO90" s="48">
        <v>0</v>
      </c>
      <c r="DP90" s="48">
        <v>0</v>
      </c>
      <c r="DQ90" s="48">
        <v>0</v>
      </c>
      <c r="DR90" s="48">
        <v>0</v>
      </c>
      <c r="DS90" s="48">
        <v>0</v>
      </c>
      <c r="DT90" s="48">
        <v>0</v>
      </c>
      <c r="DU90" s="48">
        <v>0</v>
      </c>
      <c r="DV90" s="48">
        <v>0</v>
      </c>
      <c r="DW90" s="48">
        <v>0</v>
      </c>
      <c r="DX90" s="48">
        <v>0</v>
      </c>
      <c r="DY90" s="48">
        <v>0</v>
      </c>
      <c r="DZ90" s="48">
        <v>0</v>
      </c>
      <c r="EA90" s="48">
        <v>0</v>
      </c>
      <c r="EB90" s="49">
        <v>305</v>
      </c>
      <c r="EC90" s="62">
        <v>2996</v>
      </c>
      <c r="ED90" s="49">
        <v>36590</v>
      </c>
      <c r="EE90" s="50">
        <v>8.1880295162612735E-2</v>
      </c>
      <c r="EF90" s="45">
        <v>4224</v>
      </c>
      <c r="EG90" s="45">
        <v>1633</v>
      </c>
      <c r="EH90" s="45">
        <v>494</v>
      </c>
      <c r="EI90" s="45">
        <v>2097</v>
      </c>
      <c r="EJ90" s="47">
        <v>48354</v>
      </c>
      <c r="EK90" s="51">
        <v>1.1574074074074073E-5</v>
      </c>
      <c r="EL90" s="51">
        <v>1.1574074074074073E-5</v>
      </c>
      <c r="EM90" s="51">
        <v>4.3229166666666671E-4</v>
      </c>
      <c r="EN90" s="47">
        <v>36590</v>
      </c>
      <c r="EO90" s="47">
        <v>1008</v>
      </c>
      <c r="EP90" s="47">
        <v>5052</v>
      </c>
      <c r="EQ90" s="47">
        <v>73</v>
      </c>
      <c r="ER90" s="47"/>
      <c r="ES90" s="47">
        <v>12448</v>
      </c>
      <c r="ET90" s="47">
        <v>1712</v>
      </c>
      <c r="EU90" s="47">
        <v>4926</v>
      </c>
      <c r="EV90" s="47">
        <v>573</v>
      </c>
      <c r="EW90" s="47"/>
      <c r="EX90" s="47">
        <v>1518</v>
      </c>
      <c r="EY90" s="47">
        <v>97</v>
      </c>
      <c r="EZ90" s="47">
        <v>36590</v>
      </c>
      <c r="FA90" s="47">
        <v>1063</v>
      </c>
      <c r="FB90" s="47">
        <v>26</v>
      </c>
      <c r="FC90" s="47">
        <v>1124</v>
      </c>
      <c r="FD90" s="47">
        <v>228</v>
      </c>
      <c r="FE90" s="47">
        <v>26</v>
      </c>
      <c r="FF90" s="47">
        <v>288</v>
      </c>
      <c r="FG90" s="47">
        <v>412</v>
      </c>
      <c r="FH90" s="47">
        <v>3539</v>
      </c>
      <c r="FI90" s="47">
        <v>105</v>
      </c>
      <c r="FJ90" s="47">
        <v>23</v>
      </c>
      <c r="FK90" s="47">
        <v>707</v>
      </c>
      <c r="FL90" s="47">
        <v>3299</v>
      </c>
      <c r="FM90" s="47">
        <v>129</v>
      </c>
      <c r="FN90" s="47">
        <v>1446</v>
      </c>
      <c r="FO90" s="47">
        <v>306</v>
      </c>
      <c r="FP90" s="47">
        <v>40</v>
      </c>
      <c r="FQ90" s="47">
        <v>4</v>
      </c>
      <c r="FR90" s="47">
        <v>21</v>
      </c>
      <c r="FS90" s="47">
        <v>5289</v>
      </c>
      <c r="FT90" s="47">
        <v>141</v>
      </c>
      <c r="FU90" s="47">
        <v>323</v>
      </c>
      <c r="FV90" s="47">
        <v>83</v>
      </c>
      <c r="FW90" s="47">
        <v>1511</v>
      </c>
      <c r="FX90" s="47">
        <v>7</v>
      </c>
      <c r="FY90" s="47">
        <v>1383</v>
      </c>
      <c r="FZ90" s="47">
        <v>163</v>
      </c>
      <c r="GA90" s="47">
        <v>1686</v>
      </c>
      <c r="GB90" s="47">
        <v>3404</v>
      </c>
      <c r="GC90" s="47">
        <v>49</v>
      </c>
      <c r="GD90" s="47">
        <v>1192</v>
      </c>
      <c r="GE90" s="47">
        <v>393</v>
      </c>
      <c r="GF90" s="47">
        <v>1156</v>
      </c>
      <c r="GG90" s="47">
        <v>1609</v>
      </c>
      <c r="GH90" s="47">
        <v>693</v>
      </c>
      <c r="GI90" s="47">
        <v>904</v>
      </c>
      <c r="GJ90" s="47">
        <v>0</v>
      </c>
      <c r="GK90" s="47">
        <v>984</v>
      </c>
      <c r="GL90" s="47">
        <v>224</v>
      </c>
      <c r="GM90" s="47">
        <v>12</v>
      </c>
      <c r="GN90" s="47">
        <v>0</v>
      </c>
      <c r="GO90" s="47">
        <v>19</v>
      </c>
      <c r="GP90" s="47">
        <v>0</v>
      </c>
      <c r="GQ90" s="47">
        <v>0</v>
      </c>
      <c r="GR90" s="47">
        <v>0</v>
      </c>
      <c r="GS90" s="47">
        <v>0</v>
      </c>
      <c r="GT90" s="47">
        <v>0</v>
      </c>
      <c r="GU90" s="47">
        <v>8</v>
      </c>
      <c r="GV90" s="47">
        <v>0</v>
      </c>
      <c r="GW90" s="47"/>
      <c r="GX90" s="47">
        <v>420</v>
      </c>
      <c r="GY90" s="47">
        <v>0</v>
      </c>
      <c r="GZ90" s="47">
        <v>0</v>
      </c>
      <c r="HA90" s="47">
        <v>0</v>
      </c>
      <c r="HB90" s="47">
        <v>0</v>
      </c>
      <c r="HC90" s="47">
        <v>2</v>
      </c>
      <c r="HD90" s="47">
        <v>0</v>
      </c>
      <c r="HE90" s="47">
        <v>0</v>
      </c>
      <c r="HF90" s="47">
        <v>21</v>
      </c>
      <c r="HG90" s="47">
        <v>90</v>
      </c>
      <c r="HH90" s="47">
        <v>7</v>
      </c>
      <c r="HI90" s="47">
        <v>23</v>
      </c>
      <c r="HJ90" s="47">
        <v>0</v>
      </c>
      <c r="HK90" s="47">
        <v>0</v>
      </c>
      <c r="HL90" s="47">
        <v>3</v>
      </c>
      <c r="HM90" s="47">
        <v>1</v>
      </c>
      <c r="HN90" s="47">
        <v>3</v>
      </c>
      <c r="HO90" s="47">
        <v>1</v>
      </c>
      <c r="HP90" s="47">
        <v>0</v>
      </c>
      <c r="HQ90" s="47">
        <v>0</v>
      </c>
      <c r="HR90" s="47">
        <v>0</v>
      </c>
      <c r="HS90" s="47">
        <v>1</v>
      </c>
      <c r="HT90" s="47">
        <v>0</v>
      </c>
      <c r="HU90" s="47">
        <v>0</v>
      </c>
      <c r="HV90" s="47">
        <v>0</v>
      </c>
      <c r="HW90" s="47">
        <v>0</v>
      </c>
      <c r="HX90" s="47">
        <v>4</v>
      </c>
      <c r="HY90" s="47">
        <v>1</v>
      </c>
      <c r="HZ90" s="47">
        <v>0</v>
      </c>
      <c r="IA90" s="47">
        <v>0</v>
      </c>
      <c r="IB90" s="47">
        <v>0</v>
      </c>
      <c r="IC90" s="47">
        <v>18</v>
      </c>
      <c r="ID90" s="47">
        <v>4</v>
      </c>
      <c r="IE90" s="47">
        <v>4</v>
      </c>
      <c r="IF90" s="47">
        <v>5</v>
      </c>
      <c r="IG90" s="47">
        <v>5</v>
      </c>
      <c r="IH90" s="47">
        <v>22</v>
      </c>
      <c r="II90" s="47">
        <v>0</v>
      </c>
      <c r="IJ90" s="47">
        <v>2</v>
      </c>
      <c r="IK90" s="47">
        <v>0</v>
      </c>
      <c r="IL90" s="47">
        <v>114</v>
      </c>
      <c r="IM90" s="47">
        <v>1195</v>
      </c>
      <c r="IN90" s="47">
        <v>20</v>
      </c>
      <c r="IO90" s="47">
        <v>0</v>
      </c>
      <c r="IP90" s="47">
        <v>460</v>
      </c>
      <c r="IQ90" s="47">
        <v>0</v>
      </c>
      <c r="IR90" s="47">
        <v>61</v>
      </c>
      <c r="IS90" s="47">
        <v>12</v>
      </c>
      <c r="IT90" s="47">
        <v>1</v>
      </c>
      <c r="IU90" s="47">
        <v>0</v>
      </c>
      <c r="IV90" s="47">
        <v>0</v>
      </c>
      <c r="IW90" s="47">
        <v>0</v>
      </c>
      <c r="IX90" s="47">
        <v>0</v>
      </c>
      <c r="IY90" s="47">
        <v>0</v>
      </c>
      <c r="IZ90" s="47">
        <v>0</v>
      </c>
      <c r="JA90" s="47">
        <v>0</v>
      </c>
      <c r="JB90" s="47">
        <v>0</v>
      </c>
      <c r="JC90" s="47">
        <v>21</v>
      </c>
      <c r="JD90" s="47">
        <v>0</v>
      </c>
      <c r="JE90" s="47">
        <v>0</v>
      </c>
      <c r="JF90" s="47">
        <v>0</v>
      </c>
      <c r="JG90" s="47">
        <v>0</v>
      </c>
      <c r="JH90" s="47">
        <v>0</v>
      </c>
      <c r="JI90" s="47">
        <v>1</v>
      </c>
      <c r="JJ90" s="47">
        <v>0</v>
      </c>
      <c r="JK90" s="47">
        <v>0</v>
      </c>
      <c r="JL90" s="47">
        <v>1</v>
      </c>
      <c r="JM90" s="47">
        <v>48</v>
      </c>
      <c r="JN90" s="47">
        <v>990</v>
      </c>
      <c r="JO90" s="52">
        <v>2.0486111111111113E-3</v>
      </c>
      <c r="JP90" s="53">
        <v>2.8587962962962963E-3</v>
      </c>
      <c r="JQ90" s="47">
        <v>1792</v>
      </c>
      <c r="JR90" s="52"/>
      <c r="JS90" s="53"/>
      <c r="JT90" s="5">
        <v>6241</v>
      </c>
      <c r="JU90" s="54">
        <v>0.17056572834107681</v>
      </c>
      <c r="JV90" s="45"/>
      <c r="JW90" s="45"/>
      <c r="JX90" s="45"/>
      <c r="JY90" s="45"/>
      <c r="JZ90" s="45"/>
      <c r="KA90" s="45"/>
      <c r="KB90" s="45"/>
      <c r="KC90" s="45"/>
      <c r="KD90" s="47">
        <v>990</v>
      </c>
      <c r="KE90" s="53">
        <v>4.5254629629629629E-3</v>
      </c>
      <c r="KF90" s="53">
        <v>5.3356481481481484E-3</v>
      </c>
      <c r="KG90" s="53">
        <v>1.2719907407407407E-2</v>
      </c>
      <c r="KH90" s="49">
        <v>5013</v>
      </c>
      <c r="KI90" s="53">
        <v>6.6203703703703702E-3</v>
      </c>
      <c r="KJ90" s="53">
        <v>1.6134259259259258E-2</v>
      </c>
      <c r="KK90" s="49">
        <v>10289</v>
      </c>
      <c r="KL90" s="53">
        <v>6.1921296296296294E-2</v>
      </c>
      <c r="KM90" s="53">
        <v>0.2600810185185185</v>
      </c>
      <c r="KN90" s="53">
        <v>6.643518518518518E-2</v>
      </c>
      <c r="KO90" s="49">
        <v>3569</v>
      </c>
      <c r="KP90" s="53">
        <v>8.4907407407407404E-2</v>
      </c>
      <c r="KQ90" s="53">
        <v>0.55348379629629629</v>
      </c>
      <c r="KR90" s="49">
        <v>1224</v>
      </c>
      <c r="KS90" s="53">
        <v>8.3576388888888895E-2</v>
      </c>
      <c r="KT90" s="53">
        <v>0.63392361111111106</v>
      </c>
      <c r="KU90" s="49">
        <v>620</v>
      </c>
      <c r="KV90" s="49">
        <v>103</v>
      </c>
      <c r="KW90" s="49">
        <v>216</v>
      </c>
      <c r="KX90" s="49"/>
      <c r="KY90" s="49"/>
      <c r="KZ90" s="49">
        <v>180</v>
      </c>
      <c r="LA90" s="49">
        <v>113</v>
      </c>
      <c r="LB90" s="49"/>
      <c r="LC90" s="49">
        <v>8</v>
      </c>
      <c r="LD90" s="49">
        <v>465</v>
      </c>
      <c r="LE90" s="55">
        <v>0.75</v>
      </c>
      <c r="LF90" s="56">
        <v>0.2032520325203252</v>
      </c>
      <c r="LG90" s="57">
        <v>50</v>
      </c>
      <c r="LH90" s="57">
        <v>246</v>
      </c>
      <c r="LI90" s="56">
        <v>0.88571428571428568</v>
      </c>
      <c r="LJ90" s="57">
        <v>372</v>
      </c>
      <c r="LK90" s="57">
        <v>420</v>
      </c>
      <c r="LL90" s="56">
        <v>0.93625498007968122</v>
      </c>
      <c r="LM90" s="57">
        <v>235</v>
      </c>
      <c r="LN90" s="57">
        <v>251</v>
      </c>
      <c r="LO90" s="56">
        <v>1</v>
      </c>
      <c r="LP90" s="57">
        <v>251</v>
      </c>
      <c r="LQ90" s="56">
        <v>0.73333333333333328</v>
      </c>
      <c r="LR90" s="57">
        <v>66</v>
      </c>
      <c r="LS90" s="57">
        <v>90</v>
      </c>
      <c r="LT90" s="56">
        <v>0</v>
      </c>
      <c r="LU90" s="57"/>
      <c r="LV90" s="57"/>
      <c r="LW90" s="56">
        <v>0</v>
      </c>
      <c r="LX90" s="57"/>
      <c r="LY90" s="57"/>
      <c r="LZ90" s="56">
        <v>0.75105485232067515</v>
      </c>
      <c r="MA90" s="57">
        <v>178</v>
      </c>
      <c r="MB90" s="57">
        <v>237</v>
      </c>
      <c r="MC90" s="45">
        <v>7116</v>
      </c>
      <c r="MD90" s="45"/>
      <c r="ME90" s="45"/>
      <c r="MF90" s="45"/>
      <c r="MG90" s="45"/>
      <c r="MH90" s="45"/>
      <c r="MI90" s="45"/>
      <c r="MJ90" s="45"/>
      <c r="MK90" s="45"/>
      <c r="ML90" s="45"/>
      <c r="MM90" s="45"/>
      <c r="MN90" s="45"/>
      <c r="MO90" s="45"/>
      <c r="MP90" s="45"/>
      <c r="MQ90" s="45"/>
      <c r="MR90" s="45"/>
      <c r="MS90" s="45"/>
      <c r="MT90" s="45"/>
      <c r="MU90" s="45"/>
      <c r="MV90" s="45"/>
      <c r="MW90" s="45"/>
      <c r="MX90" s="45"/>
      <c r="MY90" s="45"/>
      <c r="MZ90" s="45"/>
      <c r="NA90" s="45"/>
      <c r="NB90" s="45"/>
      <c r="NC90" s="45"/>
      <c r="ND90" s="45"/>
      <c r="NE90" s="45"/>
      <c r="NF90" s="45"/>
      <c r="NG90" s="45"/>
      <c r="NH90" s="45"/>
      <c r="NI90" s="45"/>
      <c r="NJ90" s="45"/>
      <c r="NK90" s="45"/>
      <c r="NL90" s="45"/>
      <c r="NM90" s="45"/>
      <c r="NN90" s="5">
        <v>13410</v>
      </c>
      <c r="NO90" s="5">
        <v>20526</v>
      </c>
      <c r="NP90" s="17">
        <v>0.65331774334989767</v>
      </c>
      <c r="NQ90" s="5">
        <v>13410</v>
      </c>
      <c r="NR90" s="5">
        <v>11966</v>
      </c>
      <c r="NS90" s="5">
        <v>760</v>
      </c>
      <c r="NT90" s="5">
        <v>480</v>
      </c>
      <c r="NU90" s="5">
        <v>204</v>
      </c>
      <c r="NV90" s="58">
        <v>0.26406891554625234</v>
      </c>
      <c r="NW90" s="49">
        <v>3280</v>
      </c>
      <c r="NX90" s="49">
        <v>12421</v>
      </c>
      <c r="NY90" s="45"/>
      <c r="NZ90" s="58">
        <v>0.26226259289843107</v>
      </c>
      <c r="OA90" s="49">
        <v>3176</v>
      </c>
      <c r="OB90" s="49">
        <v>12110</v>
      </c>
      <c r="OC90" s="58">
        <v>0.26666666666666666</v>
      </c>
      <c r="OD90" s="49">
        <v>4</v>
      </c>
      <c r="OE90" s="49">
        <v>15</v>
      </c>
      <c r="OF90" s="58">
        <v>0.33783783783783783</v>
      </c>
      <c r="OG90" s="49">
        <v>100</v>
      </c>
      <c r="OH90" s="49">
        <v>296</v>
      </c>
      <c r="OI90" s="58">
        <v>0</v>
      </c>
      <c r="OJ90" s="49">
        <v>0</v>
      </c>
      <c r="OK90" s="49">
        <v>0</v>
      </c>
      <c r="OL90" s="49">
        <v>13873.121045999998</v>
      </c>
      <c r="OM90" s="49">
        <v>13511.570785999998</v>
      </c>
      <c r="ON90" s="64">
        <v>4.1633279999999999</v>
      </c>
      <c r="OO90" s="64">
        <v>357.386932</v>
      </c>
      <c r="OP90" s="49">
        <v>0</v>
      </c>
      <c r="OQ90" s="58">
        <v>0.75541166733757348</v>
      </c>
      <c r="OR90" s="49">
        <v>9372</v>
      </c>
      <c r="OS90" s="49">
        <v>12421</v>
      </c>
      <c r="OT90" s="45"/>
      <c r="OU90" s="58">
        <v>0.75499587118084233</v>
      </c>
      <c r="OV90" s="49">
        <v>9143</v>
      </c>
      <c r="OW90" s="49">
        <v>12110</v>
      </c>
      <c r="OX90" s="58">
        <v>1</v>
      </c>
      <c r="OY90" s="49">
        <v>15</v>
      </c>
      <c r="OZ90" s="49">
        <v>15</v>
      </c>
      <c r="PA90" s="58">
        <v>0.72297297297297303</v>
      </c>
      <c r="PB90" s="49">
        <v>214</v>
      </c>
      <c r="PC90" s="49">
        <v>296</v>
      </c>
      <c r="PD90" s="58">
        <v>0</v>
      </c>
      <c r="PE90" s="49" t="s">
        <v>1007</v>
      </c>
      <c r="PF90" s="49">
        <v>0</v>
      </c>
      <c r="PG90" s="49">
        <v>1155</v>
      </c>
      <c r="PH90" s="49">
        <v>13410</v>
      </c>
      <c r="PI90" s="54">
        <v>8.612975391498881E-2</v>
      </c>
      <c r="PJ90" s="49">
        <v>494.245857</v>
      </c>
      <c r="PK90" s="49">
        <v>483.277537</v>
      </c>
      <c r="PL90" s="49">
        <v>0</v>
      </c>
      <c r="PM90" s="49">
        <v>10.968320000000002</v>
      </c>
      <c r="PN90" s="49">
        <v>0</v>
      </c>
      <c r="PO90" s="49">
        <v>12136</v>
      </c>
      <c r="PP90" s="55">
        <v>0.82836189848384967</v>
      </c>
      <c r="PQ90" s="55">
        <v>0.14180949241924851</v>
      </c>
      <c r="PR90" s="55">
        <v>2.41430454845089E-2</v>
      </c>
      <c r="PS90" s="55">
        <v>5.6855636123928806E-3</v>
      </c>
      <c r="PT90" s="59"/>
      <c r="PU90" s="49">
        <v>3569</v>
      </c>
      <c r="PV90" s="49">
        <v>2133</v>
      </c>
      <c r="PW90" s="60">
        <v>0.59764639955169518</v>
      </c>
      <c r="PX90" s="53">
        <v>8.487268518518519E-2</v>
      </c>
      <c r="PY90" s="53">
        <v>0.53978009259259263</v>
      </c>
      <c r="PZ90" s="49">
        <v>874</v>
      </c>
      <c r="QA90" s="60">
        <v>0.24488652283552817</v>
      </c>
      <c r="QB90" s="49">
        <v>1537</v>
      </c>
      <c r="QC90" s="60">
        <v>0.43065284393387504</v>
      </c>
      <c r="QD90" s="59"/>
      <c r="QE90" s="49">
        <v>1224</v>
      </c>
      <c r="QF90" s="49">
        <v>149</v>
      </c>
      <c r="QG90" s="60">
        <v>0.12173202614379085</v>
      </c>
      <c r="QH90" s="53">
        <v>6.1504629629629631E-2</v>
      </c>
      <c r="QI90" s="53">
        <v>0.49020833333333336</v>
      </c>
    </row>
    <row r="91" spans="1:451" ht="15" x14ac:dyDescent="0.25">
      <c r="A91" s="46">
        <v>46174</v>
      </c>
      <c r="B91" s="2" t="s">
        <v>3</v>
      </c>
      <c r="C91" s="61"/>
      <c r="D91" s="47">
        <v>0</v>
      </c>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9">
        <v>46</v>
      </c>
      <c r="EC91" s="62">
        <v>431</v>
      </c>
      <c r="ED91" s="49">
        <v>6947</v>
      </c>
      <c r="EE91" s="50">
        <v>6.204116884986325E-2</v>
      </c>
      <c r="EF91" s="45" t="s">
        <v>1007</v>
      </c>
      <c r="EG91" s="45" t="s">
        <v>1007</v>
      </c>
      <c r="EH91" s="45" t="s">
        <v>1007</v>
      </c>
      <c r="EI91" s="45" t="s">
        <v>1007</v>
      </c>
      <c r="EJ91" s="45" t="s">
        <v>1007</v>
      </c>
      <c r="EK91" s="45" t="s">
        <v>1007</v>
      </c>
      <c r="EL91" s="45" t="s">
        <v>1007</v>
      </c>
      <c r="EM91" s="45" t="s">
        <v>1007</v>
      </c>
      <c r="EN91" s="57">
        <v>6947</v>
      </c>
      <c r="EO91" s="47">
        <v>188</v>
      </c>
      <c r="EP91" s="47">
        <v>895</v>
      </c>
      <c r="EQ91" s="47">
        <v>17</v>
      </c>
      <c r="ER91" s="47"/>
      <c r="ES91" s="47">
        <v>2246</v>
      </c>
      <c r="ET91" s="47">
        <v>336</v>
      </c>
      <c r="EU91" s="47">
        <v>1055</v>
      </c>
      <c r="EV91" s="47">
        <v>124</v>
      </c>
      <c r="EW91" s="47"/>
      <c r="EX91" s="47">
        <v>380</v>
      </c>
      <c r="EY91" s="47">
        <v>16</v>
      </c>
      <c r="EZ91" s="47">
        <v>6947</v>
      </c>
      <c r="FA91" s="47">
        <v>214</v>
      </c>
      <c r="FB91" s="47">
        <v>10</v>
      </c>
      <c r="FC91" s="47">
        <v>199</v>
      </c>
      <c r="FD91" s="47">
        <v>26</v>
      </c>
      <c r="FE91" s="47">
        <v>4</v>
      </c>
      <c r="FF91" s="47">
        <v>58</v>
      </c>
      <c r="FG91" s="47">
        <v>73</v>
      </c>
      <c r="FH91" s="47">
        <v>686</v>
      </c>
      <c r="FI91" s="47">
        <v>11</v>
      </c>
      <c r="FJ91" s="47">
        <v>4</v>
      </c>
      <c r="FK91" s="47">
        <v>122</v>
      </c>
      <c r="FL91" s="47">
        <v>642</v>
      </c>
      <c r="FM91" s="47">
        <v>39</v>
      </c>
      <c r="FN91" s="47">
        <v>286</v>
      </c>
      <c r="FO91" s="47">
        <v>73</v>
      </c>
      <c r="FP91" s="47">
        <v>0</v>
      </c>
      <c r="FQ91" s="47">
        <v>1</v>
      </c>
      <c r="FR91" s="47">
        <v>6</v>
      </c>
      <c r="FS91" s="47">
        <v>976</v>
      </c>
      <c r="FT91" s="47">
        <v>22</v>
      </c>
      <c r="FU91" s="47">
        <v>50</v>
      </c>
      <c r="FV91" s="47">
        <v>15</v>
      </c>
      <c r="FW91" s="47">
        <v>253</v>
      </c>
      <c r="FX91" s="47">
        <v>0</v>
      </c>
      <c r="FY91" s="47">
        <v>225</v>
      </c>
      <c r="FZ91" s="47">
        <v>31</v>
      </c>
      <c r="GA91" s="47">
        <v>269</v>
      </c>
      <c r="GB91" s="47">
        <v>668</v>
      </c>
      <c r="GC91" s="47">
        <v>7</v>
      </c>
      <c r="GD91" s="47">
        <v>232</v>
      </c>
      <c r="GE91" s="47">
        <v>81</v>
      </c>
      <c r="GF91" s="47">
        <v>200</v>
      </c>
      <c r="GG91" s="47">
        <v>300</v>
      </c>
      <c r="GH91" s="47">
        <v>217</v>
      </c>
      <c r="GI91" s="47">
        <v>295</v>
      </c>
      <c r="GJ91" s="47" t="s">
        <v>1007</v>
      </c>
      <c r="GK91" s="47">
        <v>133</v>
      </c>
      <c r="GL91" s="47">
        <v>45</v>
      </c>
      <c r="GM91" s="47">
        <v>4</v>
      </c>
      <c r="GN91" s="47" t="s">
        <v>1007</v>
      </c>
      <c r="GO91" s="47">
        <v>1</v>
      </c>
      <c r="GP91" s="47" t="s">
        <v>1007</v>
      </c>
      <c r="GQ91" s="47" t="s">
        <v>1007</v>
      </c>
      <c r="GR91" s="47" t="s">
        <v>1007</v>
      </c>
      <c r="GS91" s="47" t="s">
        <v>1007</v>
      </c>
      <c r="GT91" s="47" t="s">
        <v>1007</v>
      </c>
      <c r="GU91" s="47">
        <v>0</v>
      </c>
      <c r="GV91" s="47" t="s">
        <v>1007</v>
      </c>
      <c r="GW91" s="47"/>
      <c r="GX91" s="47">
        <v>75</v>
      </c>
      <c r="GY91" s="47" t="s">
        <v>1007</v>
      </c>
      <c r="GZ91" s="47" t="s">
        <v>1007</v>
      </c>
      <c r="HA91" s="47" t="s">
        <v>1007</v>
      </c>
      <c r="HB91" s="47" t="s">
        <v>1007</v>
      </c>
      <c r="HC91" s="47">
        <v>0</v>
      </c>
      <c r="HD91" s="47" t="s">
        <v>1007</v>
      </c>
      <c r="HE91" s="47" t="s">
        <v>1007</v>
      </c>
      <c r="HF91" s="47">
        <v>1</v>
      </c>
      <c r="HG91" s="47">
        <v>19</v>
      </c>
      <c r="HH91" s="47">
        <v>0</v>
      </c>
      <c r="HI91" s="47">
        <v>3</v>
      </c>
      <c r="HJ91" s="47" t="s">
        <v>1007</v>
      </c>
      <c r="HK91" s="47" t="s">
        <v>1007</v>
      </c>
      <c r="HL91" s="47">
        <v>2</v>
      </c>
      <c r="HM91" s="47">
        <v>0</v>
      </c>
      <c r="HN91" s="47">
        <v>0</v>
      </c>
      <c r="HO91" s="47">
        <v>0</v>
      </c>
      <c r="HP91" s="47" t="s">
        <v>1007</v>
      </c>
      <c r="HQ91" s="47" t="s">
        <v>1007</v>
      </c>
      <c r="HR91" s="47" t="s">
        <v>1007</v>
      </c>
      <c r="HS91" s="47">
        <v>0</v>
      </c>
      <c r="HT91" s="47" t="s">
        <v>1007</v>
      </c>
      <c r="HU91" s="47" t="s">
        <v>1007</v>
      </c>
      <c r="HV91" s="47" t="s">
        <v>1007</v>
      </c>
      <c r="HW91" s="47" t="s">
        <v>1007</v>
      </c>
      <c r="HX91" s="47">
        <v>0</v>
      </c>
      <c r="HY91" s="47">
        <v>0</v>
      </c>
      <c r="HZ91" s="47" t="s">
        <v>1007</v>
      </c>
      <c r="IA91" s="47" t="s">
        <v>1007</v>
      </c>
      <c r="IB91" s="47" t="s">
        <v>1007</v>
      </c>
      <c r="IC91" s="47">
        <v>3</v>
      </c>
      <c r="ID91" s="47">
        <v>0</v>
      </c>
      <c r="IE91" s="47">
        <v>0</v>
      </c>
      <c r="IF91" s="47">
        <v>1</v>
      </c>
      <c r="IG91" s="47">
        <v>1</v>
      </c>
      <c r="IH91" s="47">
        <v>5</v>
      </c>
      <c r="II91" s="47" t="s">
        <v>1007</v>
      </c>
      <c r="IJ91" s="47">
        <v>1</v>
      </c>
      <c r="IK91" s="47" t="s">
        <v>1007</v>
      </c>
      <c r="IL91" s="47">
        <v>26</v>
      </c>
      <c r="IM91" s="47">
        <v>217</v>
      </c>
      <c r="IN91" s="47">
        <v>8</v>
      </c>
      <c r="IO91" s="47" t="s">
        <v>1007</v>
      </c>
      <c r="IP91" s="47">
        <v>78</v>
      </c>
      <c r="IQ91" s="47" t="s">
        <v>1007</v>
      </c>
      <c r="IR91" s="47">
        <v>12</v>
      </c>
      <c r="IS91" s="47">
        <v>2</v>
      </c>
      <c r="IT91" s="47">
        <v>0</v>
      </c>
      <c r="IU91" s="47" t="s">
        <v>1007</v>
      </c>
      <c r="IV91" s="47" t="s">
        <v>1007</v>
      </c>
      <c r="IW91" s="47" t="s">
        <v>1007</v>
      </c>
      <c r="IX91" s="47" t="s">
        <v>1007</v>
      </c>
      <c r="IY91" s="47" t="s">
        <v>1007</v>
      </c>
      <c r="IZ91" s="47" t="s">
        <v>1007</v>
      </c>
      <c r="JA91" s="47" t="s">
        <v>1007</v>
      </c>
      <c r="JB91" s="47" t="s">
        <v>1007</v>
      </c>
      <c r="JC91" s="47">
        <v>3</v>
      </c>
      <c r="JD91" s="47" t="s">
        <v>1007</v>
      </c>
      <c r="JE91" s="47" t="s">
        <v>1007</v>
      </c>
      <c r="JF91" s="47" t="s">
        <v>1007</v>
      </c>
      <c r="JG91" s="47" t="s">
        <v>1007</v>
      </c>
      <c r="JH91" s="47" t="s">
        <v>1007</v>
      </c>
      <c r="JI91" s="47">
        <v>0</v>
      </c>
      <c r="JJ91" s="47" t="s">
        <v>1007</v>
      </c>
      <c r="JK91" s="47" t="s">
        <v>1007</v>
      </c>
      <c r="JL91" s="47">
        <v>0</v>
      </c>
      <c r="JM91" s="47">
        <v>12</v>
      </c>
      <c r="JN91" s="47">
        <v>184</v>
      </c>
      <c r="JO91" s="63">
        <v>2.2222222222222222E-3</v>
      </c>
      <c r="JP91" s="52">
        <v>2.8472222222222223E-3</v>
      </c>
      <c r="JQ91" s="47">
        <v>339</v>
      </c>
      <c r="JR91" s="63"/>
      <c r="JS91" s="52"/>
      <c r="JT91" s="5">
        <v>1191</v>
      </c>
      <c r="JU91" s="54">
        <v>0.17144090974521375</v>
      </c>
      <c r="JV91" s="45"/>
      <c r="JW91" s="45"/>
      <c r="JX91" s="45"/>
      <c r="JY91" s="45"/>
      <c r="JZ91" s="45"/>
      <c r="KA91" s="45"/>
      <c r="KB91" s="45"/>
      <c r="KC91" s="45"/>
      <c r="KD91" s="47">
        <v>184</v>
      </c>
      <c r="KE91" s="53">
        <v>3.3680555555555556E-3</v>
      </c>
      <c r="KF91" s="53">
        <v>4.8958333333333336E-3</v>
      </c>
      <c r="KG91" s="53">
        <v>1.119212962962963E-2</v>
      </c>
      <c r="KH91" s="47">
        <v>887</v>
      </c>
      <c r="KI91" s="53">
        <v>5.9837962962962961E-3</v>
      </c>
      <c r="KJ91" s="53">
        <v>1.3032407407407407E-2</v>
      </c>
      <c r="KK91" s="49">
        <v>1843</v>
      </c>
      <c r="KL91" s="53">
        <v>6.9375000000000006E-2</v>
      </c>
      <c r="KM91" s="53">
        <v>0.29247685185185185</v>
      </c>
      <c r="KN91" s="53">
        <v>7.4050925925925923E-2</v>
      </c>
      <c r="KO91" s="49">
        <v>774</v>
      </c>
      <c r="KP91" s="53">
        <v>9.3206018518518521E-2</v>
      </c>
      <c r="KQ91" s="53">
        <v>0.55694444444444446</v>
      </c>
      <c r="KR91" s="49">
        <v>318</v>
      </c>
      <c r="KS91" s="53">
        <v>0.10215277777777777</v>
      </c>
      <c r="KT91" s="53">
        <v>0.69111111111111112</v>
      </c>
      <c r="KU91" s="57">
        <v>58</v>
      </c>
      <c r="KV91" s="49">
        <v>6</v>
      </c>
      <c r="KW91" s="49">
        <v>14</v>
      </c>
      <c r="KX91" s="49"/>
      <c r="KY91" s="49"/>
      <c r="KZ91" s="49">
        <v>17</v>
      </c>
      <c r="LA91" s="49">
        <v>21</v>
      </c>
      <c r="LB91" s="49"/>
      <c r="LC91" s="49" t="s">
        <v>1007</v>
      </c>
      <c r="LD91" s="49">
        <v>49</v>
      </c>
      <c r="LE91" s="58">
        <v>0.84482758620689657</v>
      </c>
      <c r="LF91" s="45" t="s">
        <v>1007</v>
      </c>
      <c r="LG91" s="45" t="s">
        <v>1007</v>
      </c>
      <c r="LH91" s="45" t="s">
        <v>1007</v>
      </c>
      <c r="LI91" s="45" t="s">
        <v>1007</v>
      </c>
      <c r="LJ91" s="45" t="s">
        <v>1007</v>
      </c>
      <c r="LK91" s="45" t="s">
        <v>1007</v>
      </c>
      <c r="LL91" s="45" t="s">
        <v>1007</v>
      </c>
      <c r="LM91" s="45" t="s">
        <v>1007</v>
      </c>
      <c r="LN91" s="45" t="s">
        <v>1007</v>
      </c>
      <c r="LO91" s="45" t="s">
        <v>1007</v>
      </c>
      <c r="LP91" s="45" t="s">
        <v>1007</v>
      </c>
      <c r="LQ91" s="45" t="s">
        <v>1007</v>
      </c>
      <c r="LR91" s="45" t="s">
        <v>1007</v>
      </c>
      <c r="LS91" s="45" t="s">
        <v>1007</v>
      </c>
      <c r="LT91" s="45" t="s">
        <v>1007</v>
      </c>
      <c r="LU91" s="45" t="s">
        <v>1007</v>
      </c>
      <c r="LV91" s="45" t="s">
        <v>1007</v>
      </c>
      <c r="LW91" s="45" t="s">
        <v>1007</v>
      </c>
      <c r="LX91" s="45" t="s">
        <v>1007</v>
      </c>
      <c r="LY91" s="45" t="s">
        <v>1007</v>
      </c>
      <c r="LZ91" s="45" t="s">
        <v>1007</v>
      </c>
      <c r="MA91" s="45" t="s">
        <v>1007</v>
      </c>
      <c r="MB91" s="45" t="s">
        <v>1007</v>
      </c>
      <c r="MC91" s="45">
        <v>1459</v>
      </c>
      <c r="MD91" s="45"/>
      <c r="ME91" s="45"/>
      <c r="MF91" s="45"/>
      <c r="MG91" s="45"/>
      <c r="MH91" s="45"/>
      <c r="MI91" s="45"/>
      <c r="MJ91" s="45"/>
      <c r="MK91" s="45"/>
      <c r="ML91" s="45"/>
      <c r="MM91" s="45"/>
      <c r="MN91" s="45"/>
      <c r="MO91" s="45"/>
      <c r="MP91" s="45"/>
      <c r="MQ91" s="45"/>
      <c r="MR91" s="45"/>
      <c r="MS91" s="45"/>
      <c r="MT91" s="45"/>
      <c r="MU91" s="45"/>
      <c r="MV91" s="45"/>
      <c r="MW91" s="45"/>
      <c r="MX91" s="45"/>
      <c r="MY91" s="45"/>
      <c r="MZ91" s="45"/>
      <c r="NA91" s="45"/>
      <c r="NB91" s="45"/>
      <c r="NC91" s="45"/>
      <c r="ND91" s="45"/>
      <c r="NE91" s="45"/>
      <c r="NF91" s="45"/>
      <c r="NG91" s="45"/>
      <c r="NH91" s="45"/>
      <c r="NI91" s="45"/>
      <c r="NJ91" s="45"/>
      <c r="NK91" s="45"/>
      <c r="NL91" s="45"/>
      <c r="NM91" s="45"/>
      <c r="NN91" s="5">
        <v>2423</v>
      </c>
      <c r="NO91" s="5">
        <v>3882</v>
      </c>
      <c r="NP91" s="17">
        <v>0.62416280267903146</v>
      </c>
      <c r="NQ91" s="5">
        <v>2423</v>
      </c>
      <c r="NR91" s="5">
        <v>1712</v>
      </c>
      <c r="NS91" s="5">
        <v>686</v>
      </c>
      <c r="NT91" s="5">
        <v>1</v>
      </c>
      <c r="NU91" s="5">
        <v>24</v>
      </c>
      <c r="NV91" s="58">
        <v>0.224609375</v>
      </c>
      <c r="NW91" s="49">
        <v>345</v>
      </c>
      <c r="NX91" s="49">
        <v>1536</v>
      </c>
      <c r="NY91" s="45"/>
      <c r="NZ91" s="58">
        <v>0.22425032594524119</v>
      </c>
      <c r="OA91" s="49">
        <v>344</v>
      </c>
      <c r="OB91" s="49">
        <v>1534</v>
      </c>
      <c r="OC91" s="58">
        <v>0.5</v>
      </c>
      <c r="OD91" s="49">
        <v>1</v>
      </c>
      <c r="OE91" s="49">
        <v>2</v>
      </c>
      <c r="OF91" s="58">
        <v>0</v>
      </c>
      <c r="OG91" s="49" t="s">
        <v>1007</v>
      </c>
      <c r="OH91" s="49" t="s">
        <v>1007</v>
      </c>
      <c r="OI91" s="58">
        <v>0</v>
      </c>
      <c r="OJ91" s="49" t="s">
        <v>1007</v>
      </c>
      <c r="OK91" s="49" t="s">
        <v>1007</v>
      </c>
      <c r="OL91" s="49">
        <v>2167.7432980000003</v>
      </c>
      <c r="OM91" s="49">
        <v>2167.6796870000003</v>
      </c>
      <c r="ON91" s="64">
        <v>6.3611000000000001E-2</v>
      </c>
      <c r="OO91" s="64" t="s">
        <v>1007</v>
      </c>
      <c r="OP91" s="49" t="s">
        <v>1007</v>
      </c>
      <c r="OQ91" s="58">
        <v>0.71614583333333337</v>
      </c>
      <c r="OR91" s="49">
        <v>1100</v>
      </c>
      <c r="OS91" s="49">
        <v>1536</v>
      </c>
      <c r="OT91" s="45"/>
      <c r="OU91" s="58">
        <v>0.71577574967405477</v>
      </c>
      <c r="OV91" s="49">
        <v>1098</v>
      </c>
      <c r="OW91" s="49">
        <v>1534</v>
      </c>
      <c r="OX91" s="58">
        <v>1</v>
      </c>
      <c r="OY91" s="49">
        <v>2</v>
      </c>
      <c r="OZ91" s="49">
        <v>2</v>
      </c>
      <c r="PA91" s="58">
        <v>0</v>
      </c>
      <c r="PB91" s="49" t="s">
        <v>1007</v>
      </c>
      <c r="PC91" s="49">
        <v>0</v>
      </c>
      <c r="PD91" s="58">
        <v>0</v>
      </c>
      <c r="PE91" s="49" t="s">
        <v>1007</v>
      </c>
      <c r="PF91" s="57">
        <v>0</v>
      </c>
      <c r="PG91" s="49">
        <v>237</v>
      </c>
      <c r="PH91" s="49">
        <v>2423</v>
      </c>
      <c r="PI91" s="54">
        <v>9.7812628972348326E-2</v>
      </c>
      <c r="PJ91" s="49">
        <v>70.164693000000014</v>
      </c>
      <c r="PK91" s="49">
        <v>70.164693000000014</v>
      </c>
      <c r="PL91" s="49">
        <v>0</v>
      </c>
      <c r="PM91" s="49" t="s">
        <v>1007</v>
      </c>
      <c r="PN91" s="49" t="s">
        <v>1007</v>
      </c>
      <c r="PO91" s="49">
        <v>2422</v>
      </c>
      <c r="PP91" s="55">
        <v>0.81172584640792733</v>
      </c>
      <c r="PQ91" s="55">
        <v>0.16102394715111479</v>
      </c>
      <c r="PR91" s="55">
        <v>2.2295623451692816E-2</v>
      </c>
      <c r="PS91" s="55">
        <v>4.9545829892650699E-3</v>
      </c>
      <c r="PT91" s="59"/>
      <c r="PU91" s="49">
        <v>774</v>
      </c>
      <c r="PV91" s="49">
        <v>469</v>
      </c>
      <c r="PW91" s="60">
        <v>0.60594315245478036</v>
      </c>
      <c r="PX91" s="53">
        <v>9.5011574074074068E-2</v>
      </c>
      <c r="PY91" s="53">
        <v>0.5254050925925926</v>
      </c>
      <c r="PZ91" s="49">
        <v>210</v>
      </c>
      <c r="QA91" s="60">
        <v>0.27131782945736432</v>
      </c>
      <c r="QB91" s="49">
        <v>315</v>
      </c>
      <c r="QC91" s="60">
        <v>0.40697674418604651</v>
      </c>
      <c r="QD91" s="59"/>
      <c r="QE91" s="49">
        <v>318</v>
      </c>
      <c r="QF91" s="49">
        <v>21</v>
      </c>
      <c r="QG91" s="60">
        <v>6.6037735849056603E-2</v>
      </c>
      <c r="QH91" s="53">
        <v>9.0798611111111108E-2</v>
      </c>
      <c r="QI91" s="53">
        <v>0.49407407407407405</v>
      </c>
    </row>
    <row r="92" spans="1:451" ht="15" x14ac:dyDescent="0.25">
      <c r="A92" s="46">
        <v>46174</v>
      </c>
      <c r="B92" s="2" t="s">
        <v>4</v>
      </c>
      <c r="C92" s="61"/>
      <c r="D92" s="47">
        <v>0</v>
      </c>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9">
        <v>72</v>
      </c>
      <c r="EC92" s="62">
        <v>828</v>
      </c>
      <c r="ED92" s="49">
        <v>8929</v>
      </c>
      <c r="EE92" s="50">
        <v>9.2731548885653492E-2</v>
      </c>
      <c r="EF92" s="45" t="s">
        <v>1007</v>
      </c>
      <c r="EG92" s="45" t="s">
        <v>1007</v>
      </c>
      <c r="EH92" s="45" t="s">
        <v>1007</v>
      </c>
      <c r="EI92" s="45" t="s">
        <v>1007</v>
      </c>
      <c r="EJ92" s="45" t="s">
        <v>1007</v>
      </c>
      <c r="EK92" s="45" t="s">
        <v>1007</v>
      </c>
      <c r="EL92" s="45" t="s">
        <v>1007</v>
      </c>
      <c r="EM92" s="45" t="s">
        <v>1007</v>
      </c>
      <c r="EN92" s="57">
        <v>8929</v>
      </c>
      <c r="EO92" s="47">
        <v>228</v>
      </c>
      <c r="EP92" s="47">
        <v>1110</v>
      </c>
      <c r="EQ92" s="47">
        <v>13</v>
      </c>
      <c r="ER92" s="47"/>
      <c r="ES92" s="47">
        <v>3204</v>
      </c>
      <c r="ET92" s="47">
        <v>388</v>
      </c>
      <c r="EU92" s="47">
        <v>1313</v>
      </c>
      <c r="EV92" s="47">
        <v>150</v>
      </c>
      <c r="EW92" s="47"/>
      <c r="EX92" s="47">
        <v>240</v>
      </c>
      <c r="EY92" s="47">
        <v>27</v>
      </c>
      <c r="EZ92" s="47">
        <v>8929</v>
      </c>
      <c r="FA92" s="47">
        <v>258</v>
      </c>
      <c r="FB92" s="47">
        <v>2</v>
      </c>
      <c r="FC92" s="47">
        <v>347</v>
      </c>
      <c r="FD92" s="47">
        <v>60</v>
      </c>
      <c r="FE92" s="47">
        <v>11</v>
      </c>
      <c r="FF92" s="47">
        <v>64</v>
      </c>
      <c r="FG92" s="47">
        <v>103</v>
      </c>
      <c r="FH92" s="47">
        <v>800</v>
      </c>
      <c r="FI92" s="47">
        <v>58</v>
      </c>
      <c r="FJ92" s="47">
        <v>6</v>
      </c>
      <c r="FK92" s="47">
        <v>166</v>
      </c>
      <c r="FL92" s="47">
        <v>826</v>
      </c>
      <c r="FM92" s="47">
        <v>25</v>
      </c>
      <c r="FN92" s="47">
        <v>316</v>
      </c>
      <c r="FO92" s="47">
        <v>70</v>
      </c>
      <c r="FP92" s="47">
        <v>14</v>
      </c>
      <c r="FQ92" s="47">
        <v>0</v>
      </c>
      <c r="FR92" s="47">
        <v>3</v>
      </c>
      <c r="FS92" s="47">
        <v>1295</v>
      </c>
      <c r="FT92" s="47">
        <v>33</v>
      </c>
      <c r="FU92" s="47">
        <v>106</v>
      </c>
      <c r="FV92" s="47">
        <v>27</v>
      </c>
      <c r="FW92" s="47">
        <v>386</v>
      </c>
      <c r="FX92" s="47">
        <v>4</v>
      </c>
      <c r="FY92" s="47">
        <v>321</v>
      </c>
      <c r="FZ92" s="47">
        <v>34</v>
      </c>
      <c r="GA92" s="47">
        <v>496</v>
      </c>
      <c r="GB92" s="47">
        <v>822</v>
      </c>
      <c r="GC92" s="47">
        <v>10</v>
      </c>
      <c r="GD92" s="47">
        <v>312</v>
      </c>
      <c r="GE92" s="47">
        <v>90</v>
      </c>
      <c r="GF92" s="47">
        <v>283</v>
      </c>
      <c r="GG92" s="47">
        <v>347</v>
      </c>
      <c r="GH92" s="47">
        <v>174</v>
      </c>
      <c r="GI92" s="47">
        <v>133</v>
      </c>
      <c r="GJ92" s="47" t="s">
        <v>1007</v>
      </c>
      <c r="GK92" s="47">
        <v>233</v>
      </c>
      <c r="GL92" s="47">
        <v>27</v>
      </c>
      <c r="GM92" s="47">
        <v>0</v>
      </c>
      <c r="GN92" s="47" t="s">
        <v>1007</v>
      </c>
      <c r="GO92" s="47">
        <v>4</v>
      </c>
      <c r="GP92" s="47" t="s">
        <v>1007</v>
      </c>
      <c r="GQ92" s="47" t="s">
        <v>1007</v>
      </c>
      <c r="GR92" s="47" t="s">
        <v>1007</v>
      </c>
      <c r="GS92" s="47" t="s">
        <v>1007</v>
      </c>
      <c r="GT92" s="47" t="s">
        <v>1007</v>
      </c>
      <c r="GU92" s="47">
        <v>3</v>
      </c>
      <c r="GV92" s="47" t="s">
        <v>1007</v>
      </c>
      <c r="GW92" s="47"/>
      <c r="GX92" s="47">
        <v>106</v>
      </c>
      <c r="GY92" s="47" t="s">
        <v>1007</v>
      </c>
      <c r="GZ92" s="47" t="s">
        <v>1007</v>
      </c>
      <c r="HA92" s="47" t="s">
        <v>1007</v>
      </c>
      <c r="HB92" s="47" t="s">
        <v>1007</v>
      </c>
      <c r="HC92" s="47">
        <v>0</v>
      </c>
      <c r="HD92" s="47" t="s">
        <v>1007</v>
      </c>
      <c r="HE92" s="47" t="s">
        <v>1007</v>
      </c>
      <c r="HF92" s="47">
        <v>1</v>
      </c>
      <c r="HG92" s="47">
        <v>24</v>
      </c>
      <c r="HH92" s="47">
        <v>2</v>
      </c>
      <c r="HI92" s="47">
        <v>7</v>
      </c>
      <c r="HJ92" s="47" t="s">
        <v>1007</v>
      </c>
      <c r="HK92" s="47" t="s">
        <v>1007</v>
      </c>
      <c r="HL92" s="47">
        <v>0</v>
      </c>
      <c r="HM92" s="47">
        <v>0</v>
      </c>
      <c r="HN92" s="47">
        <v>0</v>
      </c>
      <c r="HO92" s="47">
        <v>0</v>
      </c>
      <c r="HP92" s="47" t="s">
        <v>1007</v>
      </c>
      <c r="HQ92" s="47" t="s">
        <v>1007</v>
      </c>
      <c r="HR92" s="47" t="s">
        <v>1007</v>
      </c>
      <c r="HS92" s="47">
        <v>0</v>
      </c>
      <c r="HT92" s="47" t="s">
        <v>1007</v>
      </c>
      <c r="HU92" s="47" t="s">
        <v>1007</v>
      </c>
      <c r="HV92" s="47" t="s">
        <v>1007</v>
      </c>
      <c r="HW92" s="47" t="s">
        <v>1007</v>
      </c>
      <c r="HX92" s="47">
        <v>0</v>
      </c>
      <c r="HY92" s="47">
        <v>0</v>
      </c>
      <c r="HZ92" s="47" t="s">
        <v>1007</v>
      </c>
      <c r="IA92" s="47" t="s">
        <v>1007</v>
      </c>
      <c r="IB92" s="47" t="s">
        <v>1007</v>
      </c>
      <c r="IC92" s="47">
        <v>4</v>
      </c>
      <c r="ID92" s="47">
        <v>1</v>
      </c>
      <c r="IE92" s="47">
        <v>0</v>
      </c>
      <c r="IF92" s="47">
        <v>2</v>
      </c>
      <c r="IG92" s="47">
        <v>0</v>
      </c>
      <c r="IH92" s="47">
        <v>0</v>
      </c>
      <c r="II92" s="47" t="s">
        <v>1007</v>
      </c>
      <c r="IJ92" s="47">
        <v>0</v>
      </c>
      <c r="IK92" s="47" t="s">
        <v>1007</v>
      </c>
      <c r="IL92" s="47">
        <v>28</v>
      </c>
      <c r="IM92" s="47">
        <v>365</v>
      </c>
      <c r="IN92" s="47">
        <v>0</v>
      </c>
      <c r="IO92" s="47" t="s">
        <v>1007</v>
      </c>
      <c r="IP92" s="47">
        <v>106</v>
      </c>
      <c r="IQ92" s="47" t="s">
        <v>1007</v>
      </c>
      <c r="IR92" s="47">
        <v>3</v>
      </c>
      <c r="IS92" s="47">
        <v>0</v>
      </c>
      <c r="IT92" s="47">
        <v>0</v>
      </c>
      <c r="IU92" s="47" t="s">
        <v>1007</v>
      </c>
      <c r="IV92" s="47" t="s">
        <v>1007</v>
      </c>
      <c r="IW92" s="47" t="s">
        <v>1007</v>
      </c>
      <c r="IX92" s="47" t="s">
        <v>1007</v>
      </c>
      <c r="IY92" s="47" t="s">
        <v>1007</v>
      </c>
      <c r="IZ92" s="47" t="s">
        <v>1007</v>
      </c>
      <c r="JA92" s="47" t="s">
        <v>1007</v>
      </c>
      <c r="JB92" s="47" t="s">
        <v>1007</v>
      </c>
      <c r="JC92" s="47">
        <v>1</v>
      </c>
      <c r="JD92" s="47" t="s">
        <v>1007</v>
      </c>
      <c r="JE92" s="47" t="s">
        <v>1007</v>
      </c>
      <c r="JF92" s="47" t="s">
        <v>1007</v>
      </c>
      <c r="JG92" s="47" t="s">
        <v>1007</v>
      </c>
      <c r="JH92" s="47" t="s">
        <v>1007</v>
      </c>
      <c r="JI92" s="47">
        <v>0</v>
      </c>
      <c r="JJ92" s="47" t="s">
        <v>1007</v>
      </c>
      <c r="JK92" s="47" t="s">
        <v>1007</v>
      </c>
      <c r="JL92" s="47">
        <v>0</v>
      </c>
      <c r="JM92" s="47">
        <v>10</v>
      </c>
      <c r="JN92" s="47">
        <v>216</v>
      </c>
      <c r="JO92" s="63">
        <v>2.0949074074074073E-3</v>
      </c>
      <c r="JP92" s="52">
        <v>3.0555555555555557E-3</v>
      </c>
      <c r="JQ92" s="47">
        <v>403</v>
      </c>
      <c r="JR92" s="63"/>
      <c r="JS92" s="52"/>
      <c r="JT92" s="5">
        <v>1447</v>
      </c>
      <c r="JU92" s="54">
        <v>0.16205622130137753</v>
      </c>
      <c r="JV92" s="45"/>
      <c r="JW92" s="45"/>
      <c r="JX92" s="45"/>
      <c r="JY92" s="45"/>
      <c r="JZ92" s="45"/>
      <c r="KA92" s="45"/>
      <c r="KB92" s="45"/>
      <c r="KC92" s="45"/>
      <c r="KD92" s="47">
        <v>216</v>
      </c>
      <c r="KE92" s="53">
        <v>4.6990740740740743E-3</v>
      </c>
      <c r="KF92" s="53">
        <v>6.1574074074074074E-3</v>
      </c>
      <c r="KG92" s="53">
        <v>1.4398148148148148E-2</v>
      </c>
      <c r="KH92" s="47">
        <v>1094</v>
      </c>
      <c r="KI92" s="53">
        <v>6.9212962962962961E-3</v>
      </c>
      <c r="KJ92" s="53">
        <v>1.8194444444444444E-2</v>
      </c>
      <c r="KK92" s="49">
        <v>2665</v>
      </c>
      <c r="KL92" s="53">
        <v>5.7581018518518517E-2</v>
      </c>
      <c r="KM92" s="53">
        <v>0.24453703703703702</v>
      </c>
      <c r="KN92" s="53">
        <v>6.145833333333333E-2</v>
      </c>
      <c r="KO92" s="49">
        <v>918</v>
      </c>
      <c r="KP92" s="53">
        <v>8.1481481481481488E-2</v>
      </c>
      <c r="KQ92" s="53">
        <v>0.5989930555555556</v>
      </c>
      <c r="KR92" s="49">
        <v>170</v>
      </c>
      <c r="KS92" s="53">
        <v>0.10020833333333333</v>
      </c>
      <c r="KT92" s="53">
        <v>0.6918981481481481</v>
      </c>
      <c r="KU92" s="57">
        <v>155</v>
      </c>
      <c r="KV92" s="49">
        <v>14</v>
      </c>
      <c r="KW92" s="49">
        <v>57</v>
      </c>
      <c r="KX92" s="49"/>
      <c r="KY92" s="49"/>
      <c r="KZ92" s="49">
        <v>47</v>
      </c>
      <c r="LA92" s="49">
        <v>33</v>
      </c>
      <c r="LB92" s="49"/>
      <c r="LC92" s="49">
        <v>4</v>
      </c>
      <c r="LD92" s="49">
        <v>117</v>
      </c>
      <c r="LE92" s="58">
        <v>0.75483870967741939</v>
      </c>
      <c r="LF92" s="45" t="s">
        <v>1007</v>
      </c>
      <c r="LG92" s="45" t="s">
        <v>1007</v>
      </c>
      <c r="LH92" s="45" t="s">
        <v>1007</v>
      </c>
      <c r="LI92" s="45" t="s">
        <v>1007</v>
      </c>
      <c r="LJ92" s="45" t="s">
        <v>1007</v>
      </c>
      <c r="LK92" s="45" t="s">
        <v>1007</v>
      </c>
      <c r="LL92" s="45" t="s">
        <v>1007</v>
      </c>
      <c r="LM92" s="45" t="s">
        <v>1007</v>
      </c>
      <c r="LN92" s="45" t="s">
        <v>1007</v>
      </c>
      <c r="LO92" s="45" t="s">
        <v>1007</v>
      </c>
      <c r="LP92" s="45" t="s">
        <v>1007</v>
      </c>
      <c r="LQ92" s="45" t="s">
        <v>1007</v>
      </c>
      <c r="LR92" s="45" t="s">
        <v>1007</v>
      </c>
      <c r="LS92" s="45" t="s">
        <v>1007</v>
      </c>
      <c r="LT92" s="45" t="s">
        <v>1007</v>
      </c>
      <c r="LU92" s="45" t="s">
        <v>1007</v>
      </c>
      <c r="LV92" s="45" t="s">
        <v>1007</v>
      </c>
      <c r="LW92" s="45" t="s">
        <v>1007</v>
      </c>
      <c r="LX92" s="45" t="s">
        <v>1007</v>
      </c>
      <c r="LY92" s="45" t="s">
        <v>1007</v>
      </c>
      <c r="LZ92" s="45" t="s">
        <v>1007</v>
      </c>
      <c r="MA92" s="45" t="s">
        <v>1007</v>
      </c>
      <c r="MB92" s="45" t="s">
        <v>1007</v>
      </c>
      <c r="MC92" s="45">
        <v>1820</v>
      </c>
      <c r="MD92" s="45"/>
      <c r="ME92" s="45"/>
      <c r="MF92" s="45"/>
      <c r="MG92" s="45"/>
      <c r="MH92" s="45"/>
      <c r="MI92" s="45"/>
      <c r="MJ92" s="45"/>
      <c r="MK92" s="45"/>
      <c r="ML92" s="45"/>
      <c r="MM92" s="45"/>
      <c r="MN92" s="45"/>
      <c r="MO92" s="45"/>
      <c r="MP92" s="45"/>
      <c r="MQ92" s="45"/>
      <c r="MR92" s="45"/>
      <c r="MS92" s="45"/>
      <c r="MT92" s="45"/>
      <c r="MU92" s="45"/>
      <c r="MV92" s="45"/>
      <c r="MW92" s="45"/>
      <c r="MX92" s="45"/>
      <c r="MY92" s="45"/>
      <c r="MZ92" s="45"/>
      <c r="NA92" s="45"/>
      <c r="NB92" s="45"/>
      <c r="NC92" s="45"/>
      <c r="ND92" s="45"/>
      <c r="NE92" s="45"/>
      <c r="NF92" s="45"/>
      <c r="NG92" s="45"/>
      <c r="NH92" s="45"/>
      <c r="NI92" s="45"/>
      <c r="NJ92" s="45"/>
      <c r="NK92" s="45"/>
      <c r="NL92" s="45"/>
      <c r="NM92" s="45"/>
      <c r="NN92" s="5">
        <v>3167</v>
      </c>
      <c r="NO92" s="5">
        <v>4987</v>
      </c>
      <c r="NP92" s="17">
        <v>0.63505113294565874</v>
      </c>
      <c r="NQ92" s="5">
        <v>3167</v>
      </c>
      <c r="NR92" s="5">
        <v>3088</v>
      </c>
      <c r="NS92" s="5" t="s">
        <v>1007</v>
      </c>
      <c r="NT92" s="5" t="s">
        <v>1007</v>
      </c>
      <c r="NU92" s="5">
        <v>79</v>
      </c>
      <c r="NV92" s="58">
        <v>0.12090333241531259</v>
      </c>
      <c r="NW92" s="49">
        <v>439</v>
      </c>
      <c r="NX92" s="49">
        <v>3631</v>
      </c>
      <c r="NY92" s="45"/>
      <c r="NZ92" s="58">
        <v>0.12090333241531259</v>
      </c>
      <c r="OA92" s="49">
        <v>439</v>
      </c>
      <c r="OB92" s="49">
        <v>3631</v>
      </c>
      <c r="OC92" s="58">
        <v>0</v>
      </c>
      <c r="OD92" s="49" t="s">
        <v>1007</v>
      </c>
      <c r="OE92" s="49" t="s">
        <v>1007</v>
      </c>
      <c r="OF92" s="58">
        <v>0</v>
      </c>
      <c r="OG92" s="49" t="s">
        <v>1007</v>
      </c>
      <c r="OH92" s="49" t="s">
        <v>1007</v>
      </c>
      <c r="OI92" s="58">
        <v>0</v>
      </c>
      <c r="OJ92" s="49" t="s">
        <v>1007</v>
      </c>
      <c r="OK92" s="49" t="s">
        <v>1007</v>
      </c>
      <c r="OL92" s="49">
        <v>6095.5285469999981</v>
      </c>
      <c r="OM92" s="49">
        <v>6095.5285469999981</v>
      </c>
      <c r="ON92" s="64" t="s">
        <v>1007</v>
      </c>
      <c r="OO92" s="64" t="s">
        <v>1007</v>
      </c>
      <c r="OP92" s="49" t="s">
        <v>1007</v>
      </c>
      <c r="OQ92" s="58">
        <v>0.82732029743872215</v>
      </c>
      <c r="OR92" s="49">
        <v>3004</v>
      </c>
      <c r="OS92" s="49">
        <v>3631</v>
      </c>
      <c r="OT92" s="45"/>
      <c r="OU92" s="58">
        <v>0.82732029743872215</v>
      </c>
      <c r="OV92" s="49">
        <v>3004</v>
      </c>
      <c r="OW92" s="49">
        <v>3631</v>
      </c>
      <c r="OX92" s="58">
        <v>0</v>
      </c>
      <c r="OY92" s="49" t="s">
        <v>1007</v>
      </c>
      <c r="OZ92" s="49">
        <v>0</v>
      </c>
      <c r="PA92" s="58">
        <v>0</v>
      </c>
      <c r="PB92" s="49" t="s">
        <v>1007</v>
      </c>
      <c r="PC92" s="49">
        <v>0</v>
      </c>
      <c r="PD92" s="58">
        <v>0</v>
      </c>
      <c r="PE92" s="49" t="s">
        <v>1007</v>
      </c>
      <c r="PF92" s="57">
        <v>0</v>
      </c>
      <c r="PG92" s="49">
        <v>142</v>
      </c>
      <c r="PH92" s="49">
        <v>3167</v>
      </c>
      <c r="PI92" s="54">
        <v>4.4837385538364381E-2</v>
      </c>
      <c r="PJ92" s="49">
        <v>89.38272400000001</v>
      </c>
      <c r="PK92" s="49">
        <v>89.38272400000001</v>
      </c>
      <c r="PL92" s="49" t="s">
        <v>1007</v>
      </c>
      <c r="PM92" s="49" t="s">
        <v>1007</v>
      </c>
      <c r="PN92" s="49" t="s">
        <v>1007</v>
      </c>
      <c r="PO92" s="49">
        <v>2977</v>
      </c>
      <c r="PP92" s="55">
        <v>0.80315754114880755</v>
      </c>
      <c r="PQ92" s="55">
        <v>0.14847161572052403</v>
      </c>
      <c r="PR92" s="55">
        <v>3.9637218676519988E-2</v>
      </c>
      <c r="PS92" s="55">
        <v>8.7336244541484712E-3</v>
      </c>
      <c r="PT92" s="59"/>
      <c r="PU92" s="49">
        <v>918</v>
      </c>
      <c r="PV92" s="49">
        <v>527</v>
      </c>
      <c r="PW92" s="60">
        <v>0.57407407407407407</v>
      </c>
      <c r="PX92" s="53">
        <v>8.6226851851851846E-2</v>
      </c>
      <c r="PY92" s="53">
        <v>0.57504629629629633</v>
      </c>
      <c r="PZ92" s="49">
        <v>167</v>
      </c>
      <c r="QA92" s="60">
        <v>0.18191721132897604</v>
      </c>
      <c r="QB92" s="49">
        <v>415</v>
      </c>
      <c r="QC92" s="60">
        <v>0.45206971677559915</v>
      </c>
      <c r="QD92" s="59"/>
      <c r="QE92" s="49">
        <v>170</v>
      </c>
      <c r="QF92" s="49">
        <v>29</v>
      </c>
      <c r="QG92" s="60">
        <v>0.17058823529411765</v>
      </c>
      <c r="QH92" s="53">
        <v>5.6643518518518517E-2</v>
      </c>
      <c r="QI92" s="53">
        <v>0.64059027777777777</v>
      </c>
    </row>
    <row r="93" spans="1:451" ht="15" x14ac:dyDescent="0.25">
      <c r="A93" s="46">
        <v>46174</v>
      </c>
      <c r="B93" s="2" t="s">
        <v>572</v>
      </c>
      <c r="C93" s="61"/>
      <c r="D93" s="47">
        <v>0</v>
      </c>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9">
        <v>32</v>
      </c>
      <c r="EC93" s="62">
        <v>299</v>
      </c>
      <c r="ED93" s="49">
        <v>5109</v>
      </c>
      <c r="EE93" s="50">
        <v>5.8524173027989825E-2</v>
      </c>
      <c r="EF93" s="45" t="s">
        <v>1007</v>
      </c>
      <c r="EG93" s="45" t="s">
        <v>1007</v>
      </c>
      <c r="EH93" s="45" t="s">
        <v>1007</v>
      </c>
      <c r="EI93" s="45" t="s">
        <v>1007</v>
      </c>
      <c r="EJ93" s="45" t="s">
        <v>1007</v>
      </c>
      <c r="EK93" s="45" t="s">
        <v>1007</v>
      </c>
      <c r="EL93" s="45" t="s">
        <v>1007</v>
      </c>
      <c r="EM93" s="45" t="s">
        <v>1007</v>
      </c>
      <c r="EN93" s="57">
        <v>5109</v>
      </c>
      <c r="EO93" s="47">
        <v>138</v>
      </c>
      <c r="EP93" s="47">
        <v>717</v>
      </c>
      <c r="EQ93" s="47">
        <v>12</v>
      </c>
      <c r="ER93" s="47"/>
      <c r="ES93" s="47">
        <v>1627</v>
      </c>
      <c r="ET93" s="47">
        <v>290</v>
      </c>
      <c r="EU93" s="47">
        <v>541</v>
      </c>
      <c r="EV93" s="47">
        <v>76</v>
      </c>
      <c r="EW93" s="47"/>
      <c r="EX93" s="47">
        <v>234</v>
      </c>
      <c r="EY93" s="47">
        <v>15</v>
      </c>
      <c r="EZ93" s="47">
        <v>5109</v>
      </c>
      <c r="FA93" s="47">
        <v>169</v>
      </c>
      <c r="FB93" s="47">
        <v>5</v>
      </c>
      <c r="FC93" s="47">
        <v>129</v>
      </c>
      <c r="FD93" s="47">
        <v>52</v>
      </c>
      <c r="FE93" s="47">
        <v>3</v>
      </c>
      <c r="FF93" s="47">
        <v>52</v>
      </c>
      <c r="FG93" s="47">
        <v>53</v>
      </c>
      <c r="FH93" s="47">
        <v>497</v>
      </c>
      <c r="FI93" s="47">
        <v>11</v>
      </c>
      <c r="FJ93" s="47">
        <v>5</v>
      </c>
      <c r="FK93" s="47">
        <v>100</v>
      </c>
      <c r="FL93" s="47">
        <v>465</v>
      </c>
      <c r="FM93" s="47">
        <v>19</v>
      </c>
      <c r="FN93" s="47">
        <v>218</v>
      </c>
      <c r="FO93" s="47">
        <v>37</v>
      </c>
      <c r="FP93" s="47">
        <v>6</v>
      </c>
      <c r="FQ93" s="47">
        <v>0</v>
      </c>
      <c r="FR93" s="47">
        <v>3</v>
      </c>
      <c r="FS93" s="47">
        <v>691</v>
      </c>
      <c r="FT93" s="47">
        <v>27</v>
      </c>
      <c r="FU93" s="47">
        <v>51</v>
      </c>
      <c r="FV93" s="47">
        <v>17</v>
      </c>
      <c r="FW93" s="47">
        <v>191</v>
      </c>
      <c r="FX93" s="47">
        <v>1</v>
      </c>
      <c r="FY93" s="47">
        <v>254</v>
      </c>
      <c r="FZ93" s="47">
        <v>31</v>
      </c>
      <c r="GA93" s="47">
        <v>251</v>
      </c>
      <c r="GB93" s="47">
        <v>410</v>
      </c>
      <c r="GC93" s="47">
        <v>11</v>
      </c>
      <c r="GD93" s="47">
        <v>163</v>
      </c>
      <c r="GE93" s="47">
        <v>55</v>
      </c>
      <c r="GF93" s="47">
        <v>164</v>
      </c>
      <c r="GG93" s="47">
        <v>297</v>
      </c>
      <c r="GH93" s="47">
        <v>63</v>
      </c>
      <c r="GI93" s="47">
        <v>173</v>
      </c>
      <c r="GJ93" s="47" t="s">
        <v>1007</v>
      </c>
      <c r="GK93" s="47">
        <v>71</v>
      </c>
      <c r="GL93" s="47">
        <v>17</v>
      </c>
      <c r="GM93" s="47">
        <v>0</v>
      </c>
      <c r="GN93" s="47" t="s">
        <v>1007</v>
      </c>
      <c r="GO93" s="47">
        <v>0</v>
      </c>
      <c r="GP93" s="47" t="s">
        <v>1007</v>
      </c>
      <c r="GQ93" s="47" t="s">
        <v>1007</v>
      </c>
      <c r="GR93" s="47" t="s">
        <v>1007</v>
      </c>
      <c r="GS93" s="47" t="s">
        <v>1007</v>
      </c>
      <c r="GT93" s="47" t="s">
        <v>1007</v>
      </c>
      <c r="GU93" s="47">
        <v>2</v>
      </c>
      <c r="GV93" s="47" t="s">
        <v>1007</v>
      </c>
      <c r="GW93" s="47"/>
      <c r="GX93" s="47">
        <v>76</v>
      </c>
      <c r="GY93" s="47" t="s">
        <v>1007</v>
      </c>
      <c r="GZ93" s="47" t="s">
        <v>1007</v>
      </c>
      <c r="HA93" s="47" t="s">
        <v>1007</v>
      </c>
      <c r="HB93" s="47" t="s">
        <v>1007</v>
      </c>
      <c r="HC93" s="47">
        <v>1</v>
      </c>
      <c r="HD93" s="47" t="s">
        <v>1007</v>
      </c>
      <c r="HE93" s="47" t="s">
        <v>1007</v>
      </c>
      <c r="HF93" s="47">
        <v>1</v>
      </c>
      <c r="HG93" s="47">
        <v>7</v>
      </c>
      <c r="HH93" s="47">
        <v>1</v>
      </c>
      <c r="HI93" s="47">
        <v>5</v>
      </c>
      <c r="HJ93" s="47" t="s">
        <v>1007</v>
      </c>
      <c r="HK93" s="47" t="s">
        <v>1007</v>
      </c>
      <c r="HL93" s="47">
        <v>1</v>
      </c>
      <c r="HM93" s="47">
        <v>0</v>
      </c>
      <c r="HN93" s="47">
        <v>0</v>
      </c>
      <c r="HO93" s="47">
        <v>0</v>
      </c>
      <c r="HP93" s="47" t="s">
        <v>1007</v>
      </c>
      <c r="HQ93" s="47" t="s">
        <v>1007</v>
      </c>
      <c r="HR93" s="47" t="s">
        <v>1007</v>
      </c>
      <c r="HS93" s="47">
        <v>0</v>
      </c>
      <c r="HT93" s="47" t="s">
        <v>1007</v>
      </c>
      <c r="HU93" s="47" t="s">
        <v>1007</v>
      </c>
      <c r="HV93" s="47" t="s">
        <v>1007</v>
      </c>
      <c r="HW93" s="47" t="s">
        <v>1007</v>
      </c>
      <c r="HX93" s="47">
        <v>3</v>
      </c>
      <c r="HY93" s="47">
        <v>1</v>
      </c>
      <c r="HZ93" s="47" t="s">
        <v>1007</v>
      </c>
      <c r="IA93" s="47" t="s">
        <v>1007</v>
      </c>
      <c r="IB93" s="47" t="s">
        <v>1007</v>
      </c>
      <c r="IC93" s="47">
        <v>1</v>
      </c>
      <c r="ID93" s="47">
        <v>1</v>
      </c>
      <c r="IE93" s="47">
        <v>0</v>
      </c>
      <c r="IF93" s="47">
        <v>0</v>
      </c>
      <c r="IG93" s="47">
        <v>0</v>
      </c>
      <c r="IH93" s="47">
        <v>2</v>
      </c>
      <c r="II93" s="47" t="s">
        <v>1007</v>
      </c>
      <c r="IJ93" s="47">
        <v>0</v>
      </c>
      <c r="IK93" s="47" t="s">
        <v>1007</v>
      </c>
      <c r="IL93" s="47">
        <v>19</v>
      </c>
      <c r="IM93" s="47">
        <v>128</v>
      </c>
      <c r="IN93" s="47">
        <v>4</v>
      </c>
      <c r="IO93" s="47" t="s">
        <v>1007</v>
      </c>
      <c r="IP93" s="47">
        <v>67</v>
      </c>
      <c r="IQ93" s="47" t="s">
        <v>1007</v>
      </c>
      <c r="IR93" s="47">
        <v>8</v>
      </c>
      <c r="IS93" s="47">
        <v>4</v>
      </c>
      <c r="IT93" s="47">
        <v>0</v>
      </c>
      <c r="IU93" s="47" t="s">
        <v>1007</v>
      </c>
      <c r="IV93" s="47" t="s">
        <v>1007</v>
      </c>
      <c r="IW93" s="47" t="s">
        <v>1007</v>
      </c>
      <c r="IX93" s="47" t="s">
        <v>1007</v>
      </c>
      <c r="IY93" s="47" t="s">
        <v>1007</v>
      </c>
      <c r="IZ93" s="47" t="s">
        <v>1007</v>
      </c>
      <c r="JA93" s="47" t="s">
        <v>1007</v>
      </c>
      <c r="JB93" s="47" t="s">
        <v>1007</v>
      </c>
      <c r="JC93" s="47">
        <v>4</v>
      </c>
      <c r="JD93" s="47" t="s">
        <v>1007</v>
      </c>
      <c r="JE93" s="47" t="s">
        <v>1007</v>
      </c>
      <c r="JF93" s="47" t="s">
        <v>1007</v>
      </c>
      <c r="JG93" s="47" t="s">
        <v>1007</v>
      </c>
      <c r="JH93" s="47" t="s">
        <v>1007</v>
      </c>
      <c r="JI93" s="47">
        <v>0</v>
      </c>
      <c r="JJ93" s="47" t="s">
        <v>1007</v>
      </c>
      <c r="JK93" s="47" t="s">
        <v>1007</v>
      </c>
      <c r="JL93" s="47">
        <v>1</v>
      </c>
      <c r="JM93" s="47">
        <v>10</v>
      </c>
      <c r="JN93" s="47">
        <v>138</v>
      </c>
      <c r="JO93" s="63">
        <v>2.0601851851851853E-3</v>
      </c>
      <c r="JP93" s="52">
        <v>2.662037037037037E-3</v>
      </c>
      <c r="JQ93" s="47">
        <v>240</v>
      </c>
      <c r="JR93" s="63"/>
      <c r="JS93" s="52"/>
      <c r="JT93" s="5">
        <v>933</v>
      </c>
      <c r="JU93" s="54">
        <v>0.18261890780974752</v>
      </c>
      <c r="JV93" s="45"/>
      <c r="JW93" s="45"/>
      <c r="JX93" s="45"/>
      <c r="JY93" s="45"/>
      <c r="JZ93" s="45"/>
      <c r="KA93" s="45"/>
      <c r="KB93" s="45"/>
      <c r="KC93" s="45"/>
      <c r="KD93" s="47">
        <v>138</v>
      </c>
      <c r="KE93" s="53">
        <v>2.5578703703703705E-3</v>
      </c>
      <c r="KF93" s="53">
        <v>5.1273148148148146E-3</v>
      </c>
      <c r="KG93" s="53">
        <v>9.3518518518518525E-3</v>
      </c>
      <c r="KH93" s="47">
        <v>714</v>
      </c>
      <c r="KI93" s="53">
        <v>6.1921296296296299E-3</v>
      </c>
      <c r="KJ93" s="53">
        <v>1.3101851851851852E-2</v>
      </c>
      <c r="KK93" s="49">
        <v>1318</v>
      </c>
      <c r="KL93" s="53">
        <v>6.3368055555555552E-2</v>
      </c>
      <c r="KM93" s="53">
        <v>0.24601851851851853</v>
      </c>
      <c r="KN93" s="53">
        <v>7.1168981481481486E-2</v>
      </c>
      <c r="KO93" s="49">
        <v>399</v>
      </c>
      <c r="KP93" s="53">
        <v>7.5324074074074071E-2</v>
      </c>
      <c r="KQ93" s="53">
        <v>0.47531250000000003</v>
      </c>
      <c r="KR93" s="49">
        <v>198</v>
      </c>
      <c r="KS93" s="53">
        <v>9.4085648148148154E-2</v>
      </c>
      <c r="KT93" s="53">
        <v>0.71925925925925926</v>
      </c>
      <c r="KU93" s="57">
        <v>116</v>
      </c>
      <c r="KV93" s="49">
        <v>9</v>
      </c>
      <c r="KW93" s="49">
        <v>55</v>
      </c>
      <c r="KX93" s="49"/>
      <c r="KY93" s="49"/>
      <c r="KZ93" s="49">
        <v>32</v>
      </c>
      <c r="LA93" s="49">
        <v>20</v>
      </c>
      <c r="LB93" s="49"/>
      <c r="LC93" s="49" t="s">
        <v>1007</v>
      </c>
      <c r="LD93" s="49">
        <v>89</v>
      </c>
      <c r="LE93" s="58">
        <v>0.76724137931034486</v>
      </c>
      <c r="LF93" s="45" t="s">
        <v>1007</v>
      </c>
      <c r="LG93" s="45" t="s">
        <v>1007</v>
      </c>
      <c r="LH93" s="45" t="s">
        <v>1007</v>
      </c>
      <c r="LI93" s="45" t="s">
        <v>1007</v>
      </c>
      <c r="LJ93" s="45" t="s">
        <v>1007</v>
      </c>
      <c r="LK93" s="45" t="s">
        <v>1007</v>
      </c>
      <c r="LL93" s="45" t="s">
        <v>1007</v>
      </c>
      <c r="LM93" s="45" t="s">
        <v>1007</v>
      </c>
      <c r="LN93" s="45" t="s">
        <v>1007</v>
      </c>
      <c r="LO93" s="45" t="s">
        <v>1007</v>
      </c>
      <c r="LP93" s="45" t="s">
        <v>1007</v>
      </c>
      <c r="LQ93" s="45" t="s">
        <v>1007</v>
      </c>
      <c r="LR93" s="45" t="s">
        <v>1007</v>
      </c>
      <c r="LS93" s="45" t="s">
        <v>1007</v>
      </c>
      <c r="LT93" s="45" t="s">
        <v>1007</v>
      </c>
      <c r="LU93" s="45" t="s">
        <v>1007</v>
      </c>
      <c r="LV93" s="45" t="s">
        <v>1007</v>
      </c>
      <c r="LW93" s="45" t="s">
        <v>1007</v>
      </c>
      <c r="LX93" s="45" t="s">
        <v>1007</v>
      </c>
      <c r="LY93" s="45" t="s">
        <v>1007</v>
      </c>
      <c r="LZ93" s="45" t="s">
        <v>1007</v>
      </c>
      <c r="MA93" s="45" t="s">
        <v>1007</v>
      </c>
      <c r="MB93" s="45" t="s">
        <v>1007</v>
      </c>
      <c r="MC93" s="45">
        <v>1035</v>
      </c>
      <c r="MD93" s="45"/>
      <c r="ME93" s="45"/>
      <c r="MF93" s="45"/>
      <c r="MG93" s="45"/>
      <c r="MH93" s="45"/>
      <c r="MI93" s="45"/>
      <c r="MJ93" s="45"/>
      <c r="MK93" s="45"/>
      <c r="ML93" s="45"/>
      <c r="MM93" s="45"/>
      <c r="MN93" s="45"/>
      <c r="MO93" s="45"/>
      <c r="MP93" s="45"/>
      <c r="MQ93" s="45"/>
      <c r="MR93" s="45"/>
      <c r="MS93" s="45"/>
      <c r="MT93" s="45"/>
      <c r="MU93" s="45"/>
      <c r="MV93" s="45"/>
      <c r="MW93" s="45"/>
      <c r="MX93" s="45"/>
      <c r="MY93" s="45"/>
      <c r="MZ93" s="45"/>
      <c r="NA93" s="45"/>
      <c r="NB93" s="45"/>
      <c r="NC93" s="45"/>
      <c r="ND93" s="45"/>
      <c r="NE93" s="45"/>
      <c r="NF93" s="45"/>
      <c r="NG93" s="45"/>
      <c r="NH93" s="45"/>
      <c r="NI93" s="45"/>
      <c r="NJ93" s="45"/>
      <c r="NK93" s="45"/>
      <c r="NL93" s="45"/>
      <c r="NM93" s="45"/>
      <c r="NN93" s="5">
        <v>1668</v>
      </c>
      <c r="NO93" s="5">
        <v>2703</v>
      </c>
      <c r="NP93" s="17">
        <v>0.61709211986681467</v>
      </c>
      <c r="NQ93" s="5">
        <v>1668</v>
      </c>
      <c r="NR93" s="5">
        <v>1452</v>
      </c>
      <c r="NS93" s="5">
        <v>2</v>
      </c>
      <c r="NT93" s="5">
        <v>195</v>
      </c>
      <c r="NU93" s="5">
        <v>19</v>
      </c>
      <c r="NV93" s="58">
        <v>0.16631280962491155</v>
      </c>
      <c r="NW93" s="49">
        <v>235</v>
      </c>
      <c r="NX93" s="49">
        <v>1413</v>
      </c>
      <c r="NY93" s="45"/>
      <c r="NZ93" s="58">
        <v>0.16631280962491155</v>
      </c>
      <c r="OA93" s="49">
        <v>235</v>
      </c>
      <c r="OB93" s="49">
        <v>1413</v>
      </c>
      <c r="OC93" s="58">
        <v>0</v>
      </c>
      <c r="OD93" s="49" t="s">
        <v>1007</v>
      </c>
      <c r="OE93" s="49" t="s">
        <v>1007</v>
      </c>
      <c r="OF93" s="58">
        <v>0</v>
      </c>
      <c r="OG93" s="49" t="s">
        <v>1007</v>
      </c>
      <c r="OH93" s="49" t="s">
        <v>1007</v>
      </c>
      <c r="OI93" s="58">
        <v>0</v>
      </c>
      <c r="OJ93" s="49" t="s">
        <v>1007</v>
      </c>
      <c r="OK93" s="49" t="s">
        <v>1007</v>
      </c>
      <c r="OL93" s="49">
        <v>417.37635500000005</v>
      </c>
      <c r="OM93" s="49">
        <v>417.37635500000005</v>
      </c>
      <c r="ON93" s="64" t="s">
        <v>1007</v>
      </c>
      <c r="OO93" s="64" t="s">
        <v>1007</v>
      </c>
      <c r="OP93" s="49" t="s">
        <v>1007</v>
      </c>
      <c r="OQ93" s="58">
        <v>0.72469922151450816</v>
      </c>
      <c r="OR93" s="49">
        <v>1024</v>
      </c>
      <c r="OS93" s="49">
        <v>1413</v>
      </c>
      <c r="OT93" s="45"/>
      <c r="OU93" s="58">
        <v>0.72469922151450816</v>
      </c>
      <c r="OV93" s="49">
        <v>1024</v>
      </c>
      <c r="OW93" s="49">
        <v>1413</v>
      </c>
      <c r="OX93" s="58">
        <v>0</v>
      </c>
      <c r="OY93" s="49" t="s">
        <v>1007</v>
      </c>
      <c r="OZ93" s="49">
        <v>0</v>
      </c>
      <c r="PA93" s="58">
        <v>0</v>
      </c>
      <c r="PB93" s="49" t="s">
        <v>1007</v>
      </c>
      <c r="PC93" s="49">
        <v>0</v>
      </c>
      <c r="PD93" s="58">
        <v>0</v>
      </c>
      <c r="PE93" s="49" t="s">
        <v>1007</v>
      </c>
      <c r="PF93" s="57">
        <v>0</v>
      </c>
      <c r="PG93" s="49">
        <v>90</v>
      </c>
      <c r="PH93" s="49">
        <v>1668</v>
      </c>
      <c r="PI93" s="54">
        <v>5.3956834532374098E-2</v>
      </c>
      <c r="PJ93" s="49">
        <v>47.113034999999996</v>
      </c>
      <c r="PK93" s="49">
        <v>47.113034999999996</v>
      </c>
      <c r="PL93" s="49" t="s">
        <v>1007</v>
      </c>
      <c r="PM93" s="49" t="s">
        <v>1007</v>
      </c>
      <c r="PN93" s="49" t="s">
        <v>1007</v>
      </c>
      <c r="PO93" s="49">
        <v>1506</v>
      </c>
      <c r="PP93" s="55">
        <v>0.84462151394422313</v>
      </c>
      <c r="PQ93" s="55">
        <v>0.13612217795484727</v>
      </c>
      <c r="PR93" s="55">
        <v>1.5272244355909695E-2</v>
      </c>
      <c r="PS93" s="55">
        <v>3.9840637450199202E-3</v>
      </c>
      <c r="PT93" s="59"/>
      <c r="PU93" s="49">
        <v>399</v>
      </c>
      <c r="PV93" s="49">
        <v>249</v>
      </c>
      <c r="PW93" s="60">
        <v>0.62406015037593987</v>
      </c>
      <c r="PX93" s="53">
        <v>7.0601851851851846E-2</v>
      </c>
      <c r="PY93" s="53">
        <v>0.42556712962962961</v>
      </c>
      <c r="PZ93" s="49">
        <v>96</v>
      </c>
      <c r="QA93" s="60">
        <v>0.24060150375939848</v>
      </c>
      <c r="QB93" s="49">
        <v>182</v>
      </c>
      <c r="QC93" s="60">
        <v>0.45614035087719296</v>
      </c>
      <c r="QD93" s="59"/>
      <c r="QE93" s="49">
        <v>198</v>
      </c>
      <c r="QF93" s="49">
        <v>27</v>
      </c>
      <c r="QG93" s="60">
        <v>0.13636363636363635</v>
      </c>
      <c r="QH93" s="53">
        <v>8.3229166666666674E-2</v>
      </c>
      <c r="QI93" s="53">
        <v>0.50491898148148151</v>
      </c>
    </row>
    <row r="94" spans="1:451" ht="15" x14ac:dyDescent="0.25">
      <c r="A94" s="46">
        <v>46174</v>
      </c>
      <c r="B94" s="2" t="s">
        <v>5</v>
      </c>
      <c r="C94" s="61"/>
      <c r="D94" s="47">
        <v>0</v>
      </c>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9">
        <v>62</v>
      </c>
      <c r="EC94" s="62">
        <v>553</v>
      </c>
      <c r="ED94" s="49">
        <v>5056</v>
      </c>
      <c r="EE94" s="50">
        <v>0.109375</v>
      </c>
      <c r="EF94" s="45" t="s">
        <v>1007</v>
      </c>
      <c r="EG94" s="45" t="s">
        <v>1007</v>
      </c>
      <c r="EH94" s="45" t="s">
        <v>1007</v>
      </c>
      <c r="EI94" s="45" t="s">
        <v>1007</v>
      </c>
      <c r="EJ94" s="45" t="s">
        <v>1007</v>
      </c>
      <c r="EK94" s="45" t="s">
        <v>1007</v>
      </c>
      <c r="EL94" s="45" t="s">
        <v>1007</v>
      </c>
      <c r="EM94" s="45" t="s">
        <v>1007</v>
      </c>
      <c r="EN94" s="57">
        <v>5056</v>
      </c>
      <c r="EO94" s="47">
        <v>138</v>
      </c>
      <c r="EP94" s="47">
        <v>813</v>
      </c>
      <c r="EQ94" s="47">
        <v>6</v>
      </c>
      <c r="ER94" s="47"/>
      <c r="ES94" s="47">
        <v>1706</v>
      </c>
      <c r="ET94" s="47">
        <v>244</v>
      </c>
      <c r="EU94" s="47">
        <v>581</v>
      </c>
      <c r="EV94" s="47">
        <v>84</v>
      </c>
      <c r="EW94" s="47"/>
      <c r="EX94" s="47">
        <v>245</v>
      </c>
      <c r="EY94" s="47">
        <v>7</v>
      </c>
      <c r="EZ94" s="47">
        <v>5056</v>
      </c>
      <c r="FA94" s="47">
        <v>128</v>
      </c>
      <c r="FB94" s="47">
        <v>3</v>
      </c>
      <c r="FC94" s="47">
        <v>144</v>
      </c>
      <c r="FD94" s="47">
        <v>23</v>
      </c>
      <c r="FE94" s="47">
        <v>3</v>
      </c>
      <c r="FF94" s="47">
        <v>47</v>
      </c>
      <c r="FG94" s="47">
        <v>62</v>
      </c>
      <c r="FH94" s="47">
        <v>510</v>
      </c>
      <c r="FI94" s="47">
        <v>6</v>
      </c>
      <c r="FJ94" s="47">
        <v>5</v>
      </c>
      <c r="FK94" s="47">
        <v>96</v>
      </c>
      <c r="FL94" s="47">
        <v>368</v>
      </c>
      <c r="FM94" s="47">
        <v>21</v>
      </c>
      <c r="FN94" s="47">
        <v>239</v>
      </c>
      <c r="FO94" s="47">
        <v>41</v>
      </c>
      <c r="FP94" s="47">
        <v>7</v>
      </c>
      <c r="FQ94" s="47">
        <v>2</v>
      </c>
      <c r="FR94" s="47">
        <v>1</v>
      </c>
      <c r="FS94" s="47">
        <v>723</v>
      </c>
      <c r="FT94" s="47">
        <v>15</v>
      </c>
      <c r="FU94" s="47">
        <v>28</v>
      </c>
      <c r="FV94" s="47">
        <v>7</v>
      </c>
      <c r="FW94" s="47">
        <v>233</v>
      </c>
      <c r="FX94" s="47">
        <v>0</v>
      </c>
      <c r="FY94" s="47">
        <v>216</v>
      </c>
      <c r="FZ94" s="47">
        <v>18</v>
      </c>
      <c r="GA94" s="47">
        <v>303</v>
      </c>
      <c r="GB94" s="47">
        <v>463</v>
      </c>
      <c r="GC94" s="47">
        <v>9</v>
      </c>
      <c r="GD94" s="47">
        <v>156</v>
      </c>
      <c r="GE94" s="47">
        <v>50</v>
      </c>
      <c r="GF94" s="47">
        <v>136</v>
      </c>
      <c r="GG94" s="47">
        <v>212</v>
      </c>
      <c r="GH94" s="47">
        <v>60</v>
      </c>
      <c r="GI94" s="47">
        <v>91</v>
      </c>
      <c r="GJ94" s="47" t="s">
        <v>1007</v>
      </c>
      <c r="GK94" s="47">
        <v>214</v>
      </c>
      <c r="GL94" s="47">
        <v>59</v>
      </c>
      <c r="GM94" s="47">
        <v>2</v>
      </c>
      <c r="GN94" s="47" t="s">
        <v>1007</v>
      </c>
      <c r="GO94" s="47">
        <v>0</v>
      </c>
      <c r="GP94" s="47" t="s">
        <v>1007</v>
      </c>
      <c r="GQ94" s="47" t="s">
        <v>1007</v>
      </c>
      <c r="GR94" s="47" t="s">
        <v>1007</v>
      </c>
      <c r="GS94" s="47" t="s">
        <v>1007</v>
      </c>
      <c r="GT94" s="47" t="s">
        <v>1007</v>
      </c>
      <c r="GU94" s="47">
        <v>1</v>
      </c>
      <c r="GV94" s="47" t="s">
        <v>1007</v>
      </c>
      <c r="GW94" s="47"/>
      <c r="GX94" s="47">
        <v>58</v>
      </c>
      <c r="GY94" s="47" t="s">
        <v>1007</v>
      </c>
      <c r="GZ94" s="47" t="s">
        <v>1007</v>
      </c>
      <c r="HA94" s="47" t="s">
        <v>1007</v>
      </c>
      <c r="HB94" s="47" t="s">
        <v>1007</v>
      </c>
      <c r="HC94" s="47">
        <v>1</v>
      </c>
      <c r="HD94" s="47" t="s">
        <v>1007</v>
      </c>
      <c r="HE94" s="47" t="s">
        <v>1007</v>
      </c>
      <c r="HF94" s="47">
        <v>6</v>
      </c>
      <c r="HG94" s="47">
        <v>14</v>
      </c>
      <c r="HH94" s="47">
        <v>2</v>
      </c>
      <c r="HI94" s="47">
        <v>4</v>
      </c>
      <c r="HJ94" s="47" t="s">
        <v>1007</v>
      </c>
      <c r="HK94" s="47" t="s">
        <v>1007</v>
      </c>
      <c r="HL94" s="47">
        <v>0</v>
      </c>
      <c r="HM94" s="47">
        <v>1</v>
      </c>
      <c r="HN94" s="47">
        <v>3</v>
      </c>
      <c r="HO94" s="47">
        <v>0</v>
      </c>
      <c r="HP94" s="47" t="s">
        <v>1007</v>
      </c>
      <c r="HQ94" s="47" t="s">
        <v>1007</v>
      </c>
      <c r="HR94" s="47" t="s">
        <v>1007</v>
      </c>
      <c r="HS94" s="47">
        <v>0</v>
      </c>
      <c r="HT94" s="47" t="s">
        <v>1007</v>
      </c>
      <c r="HU94" s="47" t="s">
        <v>1007</v>
      </c>
      <c r="HV94" s="47" t="s">
        <v>1007</v>
      </c>
      <c r="HW94" s="47" t="s">
        <v>1007</v>
      </c>
      <c r="HX94" s="47">
        <v>0</v>
      </c>
      <c r="HY94" s="47">
        <v>0</v>
      </c>
      <c r="HZ94" s="47" t="s">
        <v>1007</v>
      </c>
      <c r="IA94" s="47" t="s">
        <v>1007</v>
      </c>
      <c r="IB94" s="47" t="s">
        <v>1007</v>
      </c>
      <c r="IC94" s="47">
        <v>2</v>
      </c>
      <c r="ID94" s="47">
        <v>1</v>
      </c>
      <c r="IE94" s="47">
        <v>0</v>
      </c>
      <c r="IF94" s="47">
        <v>1</v>
      </c>
      <c r="IG94" s="47">
        <v>2</v>
      </c>
      <c r="IH94" s="47">
        <v>9</v>
      </c>
      <c r="II94" s="47" t="s">
        <v>1007</v>
      </c>
      <c r="IJ94" s="47">
        <v>1</v>
      </c>
      <c r="IK94" s="47" t="s">
        <v>1007</v>
      </c>
      <c r="IL94" s="47">
        <v>14</v>
      </c>
      <c r="IM94" s="47">
        <v>138</v>
      </c>
      <c r="IN94" s="47">
        <v>6</v>
      </c>
      <c r="IO94" s="47" t="s">
        <v>1007</v>
      </c>
      <c r="IP94" s="47">
        <v>73</v>
      </c>
      <c r="IQ94" s="47" t="s">
        <v>1007</v>
      </c>
      <c r="IR94" s="47">
        <v>7</v>
      </c>
      <c r="IS94" s="47">
        <v>1</v>
      </c>
      <c r="IT94" s="47">
        <v>0</v>
      </c>
      <c r="IU94" s="47" t="s">
        <v>1007</v>
      </c>
      <c r="IV94" s="47" t="s">
        <v>1007</v>
      </c>
      <c r="IW94" s="47" t="s">
        <v>1007</v>
      </c>
      <c r="IX94" s="47" t="s">
        <v>1007</v>
      </c>
      <c r="IY94" s="47" t="s">
        <v>1007</v>
      </c>
      <c r="IZ94" s="47" t="s">
        <v>1007</v>
      </c>
      <c r="JA94" s="47" t="s">
        <v>1007</v>
      </c>
      <c r="JB94" s="47" t="s">
        <v>1007</v>
      </c>
      <c r="JC94" s="47">
        <v>5</v>
      </c>
      <c r="JD94" s="47" t="s">
        <v>1007</v>
      </c>
      <c r="JE94" s="47" t="s">
        <v>1007</v>
      </c>
      <c r="JF94" s="47" t="s">
        <v>1007</v>
      </c>
      <c r="JG94" s="47" t="s">
        <v>1007</v>
      </c>
      <c r="JH94" s="47" t="s">
        <v>1007</v>
      </c>
      <c r="JI94" s="47">
        <v>1</v>
      </c>
      <c r="JJ94" s="47" t="s">
        <v>1007</v>
      </c>
      <c r="JK94" s="47" t="s">
        <v>1007</v>
      </c>
      <c r="JL94" s="47">
        <v>0</v>
      </c>
      <c r="JM94" s="47">
        <v>4</v>
      </c>
      <c r="JN94" s="47">
        <v>138</v>
      </c>
      <c r="JO94" s="63">
        <v>1.4699074074074074E-3</v>
      </c>
      <c r="JP94" s="52">
        <v>2.638888888888889E-3</v>
      </c>
      <c r="JQ94" s="47">
        <v>279</v>
      </c>
      <c r="JR94" s="63"/>
      <c r="JS94" s="52"/>
      <c r="JT94" s="5">
        <v>914</v>
      </c>
      <c r="JU94" s="54">
        <v>0.18077531645569619</v>
      </c>
      <c r="JV94" s="45"/>
      <c r="JW94" s="45"/>
      <c r="JX94" s="45"/>
      <c r="JY94" s="45"/>
      <c r="JZ94" s="45"/>
      <c r="KA94" s="45"/>
      <c r="KB94" s="45"/>
      <c r="KC94" s="45"/>
      <c r="KD94" s="47">
        <v>138</v>
      </c>
      <c r="KE94" s="53">
        <v>4.5949074074074078E-3</v>
      </c>
      <c r="KF94" s="53">
        <v>6.0069444444444441E-3</v>
      </c>
      <c r="KG94" s="53">
        <v>1.2210648148148148E-2</v>
      </c>
      <c r="KH94" s="47">
        <v>810</v>
      </c>
      <c r="KI94" s="53">
        <v>7.7199074074074071E-3</v>
      </c>
      <c r="KJ94" s="53">
        <v>1.5509259259259259E-2</v>
      </c>
      <c r="KK94" s="49">
        <v>1399</v>
      </c>
      <c r="KL94" s="53">
        <v>7.1956018518518516E-2</v>
      </c>
      <c r="KM94" s="53">
        <v>0.2669212962962963</v>
      </c>
      <c r="KN94" s="53">
        <v>7.1956018518518516E-2</v>
      </c>
      <c r="KO94" s="49">
        <v>408</v>
      </c>
      <c r="KP94" s="53">
        <v>0.12145833333333333</v>
      </c>
      <c r="KQ94" s="53">
        <v>0.63362268518518516</v>
      </c>
      <c r="KR94" s="49">
        <v>196</v>
      </c>
      <c r="KS94" s="53">
        <v>7.2094907407407413E-2</v>
      </c>
      <c r="KT94" s="53">
        <v>0.49017361111111113</v>
      </c>
      <c r="KU94" s="57">
        <v>34</v>
      </c>
      <c r="KV94" s="49">
        <v>4</v>
      </c>
      <c r="KW94" s="49">
        <v>15</v>
      </c>
      <c r="KX94" s="49"/>
      <c r="KY94" s="49"/>
      <c r="KZ94" s="49">
        <v>12</v>
      </c>
      <c r="LA94" s="49">
        <v>2</v>
      </c>
      <c r="LB94" s="49"/>
      <c r="LC94" s="49">
        <v>1</v>
      </c>
      <c r="LD94" s="49">
        <v>29</v>
      </c>
      <c r="LE94" s="58">
        <v>0.8529411764705882</v>
      </c>
      <c r="LF94" s="45" t="s">
        <v>1007</v>
      </c>
      <c r="LG94" s="45" t="s">
        <v>1007</v>
      </c>
      <c r="LH94" s="45" t="s">
        <v>1007</v>
      </c>
      <c r="LI94" s="45" t="s">
        <v>1007</v>
      </c>
      <c r="LJ94" s="45" t="s">
        <v>1007</v>
      </c>
      <c r="LK94" s="45" t="s">
        <v>1007</v>
      </c>
      <c r="LL94" s="45" t="s">
        <v>1007</v>
      </c>
      <c r="LM94" s="45" t="s">
        <v>1007</v>
      </c>
      <c r="LN94" s="45" t="s">
        <v>1007</v>
      </c>
      <c r="LO94" s="45" t="s">
        <v>1007</v>
      </c>
      <c r="LP94" s="45" t="s">
        <v>1007</v>
      </c>
      <c r="LQ94" s="45" t="s">
        <v>1007</v>
      </c>
      <c r="LR94" s="45" t="s">
        <v>1007</v>
      </c>
      <c r="LS94" s="45" t="s">
        <v>1007</v>
      </c>
      <c r="LT94" s="45" t="s">
        <v>1007</v>
      </c>
      <c r="LU94" s="45" t="s">
        <v>1007</v>
      </c>
      <c r="LV94" s="45" t="s">
        <v>1007</v>
      </c>
      <c r="LW94" s="45" t="s">
        <v>1007</v>
      </c>
      <c r="LX94" s="45" t="s">
        <v>1007</v>
      </c>
      <c r="LY94" s="45" t="s">
        <v>1007</v>
      </c>
      <c r="LZ94" s="45" t="s">
        <v>1007</v>
      </c>
      <c r="MA94" s="45" t="s">
        <v>1007</v>
      </c>
      <c r="MB94" s="45" t="s">
        <v>1007</v>
      </c>
      <c r="MC94" s="45">
        <v>851</v>
      </c>
      <c r="MD94" s="45"/>
      <c r="ME94" s="45"/>
      <c r="MF94" s="45"/>
      <c r="MG94" s="45"/>
      <c r="MH94" s="45"/>
      <c r="MI94" s="45"/>
      <c r="MJ94" s="45"/>
      <c r="MK94" s="45"/>
      <c r="ML94" s="45"/>
      <c r="MM94" s="45"/>
      <c r="MN94" s="45"/>
      <c r="MO94" s="45"/>
      <c r="MP94" s="45"/>
      <c r="MQ94" s="45"/>
      <c r="MR94" s="45"/>
      <c r="MS94" s="45"/>
      <c r="MT94" s="45"/>
      <c r="MU94" s="45"/>
      <c r="MV94" s="45"/>
      <c r="MW94" s="45"/>
      <c r="MX94" s="45"/>
      <c r="MY94" s="45"/>
      <c r="MZ94" s="45"/>
      <c r="NA94" s="45"/>
      <c r="NB94" s="45"/>
      <c r="NC94" s="45"/>
      <c r="ND94" s="45"/>
      <c r="NE94" s="45"/>
      <c r="NF94" s="45"/>
      <c r="NG94" s="45"/>
      <c r="NH94" s="45"/>
      <c r="NI94" s="45"/>
      <c r="NJ94" s="45"/>
      <c r="NK94" s="45"/>
      <c r="NL94" s="45"/>
      <c r="NM94" s="45"/>
      <c r="NN94" s="5">
        <v>1996</v>
      </c>
      <c r="NO94" s="5">
        <v>2847</v>
      </c>
      <c r="NP94" s="17">
        <v>0.7010888654724271</v>
      </c>
      <c r="NQ94" s="5">
        <v>1996</v>
      </c>
      <c r="NR94" s="5">
        <v>1969</v>
      </c>
      <c r="NS94" s="5">
        <v>12</v>
      </c>
      <c r="NT94" s="5" t="s">
        <v>1007</v>
      </c>
      <c r="NU94" s="5">
        <v>15</v>
      </c>
      <c r="NV94" s="58">
        <v>0.57538625466169424</v>
      </c>
      <c r="NW94" s="49">
        <v>1080</v>
      </c>
      <c r="NX94" s="49">
        <v>1877</v>
      </c>
      <c r="NY94" s="45"/>
      <c r="NZ94" s="58">
        <v>0.57569296375266521</v>
      </c>
      <c r="OA94" s="49">
        <v>1080</v>
      </c>
      <c r="OB94" s="49">
        <v>1876</v>
      </c>
      <c r="OC94" s="58">
        <v>0</v>
      </c>
      <c r="OD94" s="49">
        <v>0</v>
      </c>
      <c r="OE94" s="49">
        <v>1</v>
      </c>
      <c r="OF94" s="58">
        <v>0</v>
      </c>
      <c r="OG94" s="49" t="s">
        <v>1007</v>
      </c>
      <c r="OH94" s="49" t="s">
        <v>1007</v>
      </c>
      <c r="OI94" s="58">
        <v>0</v>
      </c>
      <c r="OJ94" s="49" t="s">
        <v>1007</v>
      </c>
      <c r="OK94" s="49" t="s">
        <v>1007</v>
      </c>
      <c r="OL94" s="49">
        <v>574.86161199999992</v>
      </c>
      <c r="OM94" s="49">
        <v>574.26883499999997</v>
      </c>
      <c r="ON94" s="64">
        <v>0.592777</v>
      </c>
      <c r="OO94" s="64" t="s">
        <v>1007</v>
      </c>
      <c r="OP94" s="49" t="s">
        <v>1007</v>
      </c>
      <c r="OQ94" s="58">
        <v>0.6947256259989345</v>
      </c>
      <c r="OR94" s="49">
        <v>1304</v>
      </c>
      <c r="OS94" s="49">
        <v>1877</v>
      </c>
      <c r="OT94" s="45"/>
      <c r="OU94" s="58">
        <v>0.69456289978678043</v>
      </c>
      <c r="OV94" s="49">
        <v>1303</v>
      </c>
      <c r="OW94" s="49">
        <v>1876</v>
      </c>
      <c r="OX94" s="58">
        <v>1</v>
      </c>
      <c r="OY94" s="49">
        <v>1</v>
      </c>
      <c r="OZ94" s="49">
        <v>1</v>
      </c>
      <c r="PA94" s="58">
        <v>0</v>
      </c>
      <c r="PB94" s="49" t="s">
        <v>1007</v>
      </c>
      <c r="PC94" s="49">
        <v>0</v>
      </c>
      <c r="PD94" s="58">
        <v>0</v>
      </c>
      <c r="PE94" s="49" t="s">
        <v>1007</v>
      </c>
      <c r="PF94" s="57">
        <v>0</v>
      </c>
      <c r="PG94" s="49">
        <v>162</v>
      </c>
      <c r="PH94" s="49">
        <v>1996</v>
      </c>
      <c r="PI94" s="54">
        <v>8.1162324649298595E-2</v>
      </c>
      <c r="PJ94" s="49">
        <v>67.343291999999991</v>
      </c>
      <c r="PK94" s="49">
        <v>67.343291999999991</v>
      </c>
      <c r="PL94" s="49">
        <v>0</v>
      </c>
      <c r="PM94" s="49" t="s">
        <v>1007</v>
      </c>
      <c r="PN94" s="49" t="s">
        <v>1007</v>
      </c>
      <c r="PO94" s="49">
        <v>1700</v>
      </c>
      <c r="PP94" s="55">
        <v>0.86529411764705877</v>
      </c>
      <c r="PQ94" s="55">
        <v>0.11235294117647059</v>
      </c>
      <c r="PR94" s="55">
        <v>1.4705882352941176E-2</v>
      </c>
      <c r="PS94" s="55">
        <v>7.6470588235294122E-3</v>
      </c>
      <c r="PT94" s="59"/>
      <c r="PU94" s="49">
        <v>408</v>
      </c>
      <c r="PV94" s="49">
        <v>240</v>
      </c>
      <c r="PW94" s="60">
        <v>0.58823529411764708</v>
      </c>
      <c r="PX94" s="53">
        <v>0.11409722222222222</v>
      </c>
      <c r="PY94" s="53">
        <v>0.63552083333333331</v>
      </c>
      <c r="PZ94" s="49">
        <v>127</v>
      </c>
      <c r="QA94" s="60">
        <v>0.31127450980392157</v>
      </c>
      <c r="QB94" s="49">
        <v>163</v>
      </c>
      <c r="QC94" s="60">
        <v>0.39950980392156865</v>
      </c>
      <c r="QD94" s="59"/>
      <c r="QE94" s="49">
        <v>196</v>
      </c>
      <c r="QF94" s="49">
        <v>18</v>
      </c>
      <c r="QG94" s="60">
        <v>9.1836734693877556E-2</v>
      </c>
      <c r="QH94" s="53">
        <v>2.8194444444444446E-2</v>
      </c>
      <c r="QI94" s="53">
        <v>0.15480324074074073</v>
      </c>
    </row>
    <row r="95" spans="1:451" ht="15" x14ac:dyDescent="0.25">
      <c r="A95" s="46">
        <v>46174</v>
      </c>
      <c r="B95" s="2" t="s">
        <v>6</v>
      </c>
      <c r="C95" s="61"/>
      <c r="D95" s="47">
        <v>0</v>
      </c>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9">
        <v>35</v>
      </c>
      <c r="EC95" s="62">
        <v>291</v>
      </c>
      <c r="ED95" s="49">
        <v>4632</v>
      </c>
      <c r="EE95" s="50">
        <v>6.2823834196891193E-2</v>
      </c>
      <c r="EF95" s="45" t="s">
        <v>1007</v>
      </c>
      <c r="EG95" s="45" t="s">
        <v>1007</v>
      </c>
      <c r="EH95" s="45" t="s">
        <v>1007</v>
      </c>
      <c r="EI95" s="45" t="s">
        <v>1007</v>
      </c>
      <c r="EJ95" s="45" t="s">
        <v>1007</v>
      </c>
      <c r="EK95" s="45" t="s">
        <v>1007</v>
      </c>
      <c r="EL95" s="45" t="s">
        <v>1007</v>
      </c>
      <c r="EM95" s="45" t="s">
        <v>1007</v>
      </c>
      <c r="EN95" s="57">
        <v>4632</v>
      </c>
      <c r="EO95" s="47">
        <v>127</v>
      </c>
      <c r="EP95" s="47">
        <v>627</v>
      </c>
      <c r="EQ95" s="47">
        <v>11</v>
      </c>
      <c r="ER95" s="47"/>
      <c r="ES95" s="47">
        <v>1670</v>
      </c>
      <c r="ET95" s="47">
        <v>196</v>
      </c>
      <c r="EU95" s="47">
        <v>652</v>
      </c>
      <c r="EV95" s="47">
        <v>53</v>
      </c>
      <c r="EW95" s="47"/>
      <c r="EX95" s="47">
        <v>201</v>
      </c>
      <c r="EY95" s="47">
        <v>14</v>
      </c>
      <c r="EZ95" s="47">
        <v>4632</v>
      </c>
      <c r="FA95" s="47">
        <v>123</v>
      </c>
      <c r="FB95" s="47">
        <v>2</v>
      </c>
      <c r="FC95" s="47">
        <v>148</v>
      </c>
      <c r="FD95" s="47">
        <v>27</v>
      </c>
      <c r="FE95" s="47">
        <v>2</v>
      </c>
      <c r="FF95" s="47">
        <v>22</v>
      </c>
      <c r="FG95" s="47">
        <v>60</v>
      </c>
      <c r="FH95" s="47">
        <v>456</v>
      </c>
      <c r="FI95" s="47">
        <v>9</v>
      </c>
      <c r="FJ95" s="47">
        <v>1</v>
      </c>
      <c r="FK95" s="47">
        <v>86</v>
      </c>
      <c r="FL95" s="47">
        <v>418</v>
      </c>
      <c r="FM95" s="47">
        <v>7</v>
      </c>
      <c r="FN95" s="47">
        <v>145</v>
      </c>
      <c r="FO95" s="47">
        <v>46</v>
      </c>
      <c r="FP95" s="47">
        <v>2</v>
      </c>
      <c r="FQ95" s="47">
        <v>0</v>
      </c>
      <c r="FR95" s="47">
        <v>4</v>
      </c>
      <c r="FS95" s="47">
        <v>750</v>
      </c>
      <c r="FT95" s="47">
        <v>12</v>
      </c>
      <c r="FU95" s="47">
        <v>40</v>
      </c>
      <c r="FV95" s="47">
        <v>9</v>
      </c>
      <c r="FW95" s="47">
        <v>209</v>
      </c>
      <c r="FX95" s="47">
        <v>1</v>
      </c>
      <c r="FY95" s="47">
        <v>145</v>
      </c>
      <c r="FZ95" s="47">
        <v>14</v>
      </c>
      <c r="GA95" s="47">
        <v>111</v>
      </c>
      <c r="GB95" s="47">
        <v>484</v>
      </c>
      <c r="GC95" s="47">
        <v>3</v>
      </c>
      <c r="GD95" s="47">
        <v>155</v>
      </c>
      <c r="GE95" s="47">
        <v>60</v>
      </c>
      <c r="GF95" s="47">
        <v>161</v>
      </c>
      <c r="GG95" s="47">
        <v>190</v>
      </c>
      <c r="GH95" s="47">
        <v>64</v>
      </c>
      <c r="GI95" s="47">
        <v>82</v>
      </c>
      <c r="GJ95" s="47" t="s">
        <v>1007</v>
      </c>
      <c r="GK95" s="47">
        <v>210</v>
      </c>
      <c r="GL95" s="47">
        <v>56</v>
      </c>
      <c r="GM95" s="47">
        <v>2</v>
      </c>
      <c r="GN95" s="47" t="s">
        <v>1007</v>
      </c>
      <c r="GO95" s="47">
        <v>0</v>
      </c>
      <c r="GP95" s="47" t="s">
        <v>1007</v>
      </c>
      <c r="GQ95" s="47" t="s">
        <v>1007</v>
      </c>
      <c r="GR95" s="47" t="s">
        <v>1007</v>
      </c>
      <c r="GS95" s="47" t="s">
        <v>1007</v>
      </c>
      <c r="GT95" s="47" t="s">
        <v>1007</v>
      </c>
      <c r="GU95" s="47">
        <v>2</v>
      </c>
      <c r="GV95" s="47" t="s">
        <v>1007</v>
      </c>
      <c r="GW95" s="47"/>
      <c r="GX95" s="47">
        <v>35</v>
      </c>
      <c r="GY95" s="47" t="s">
        <v>1007</v>
      </c>
      <c r="GZ95" s="47" t="s">
        <v>1007</v>
      </c>
      <c r="HA95" s="47" t="s">
        <v>1007</v>
      </c>
      <c r="HB95" s="47" t="s">
        <v>1007</v>
      </c>
      <c r="HC95" s="47">
        <v>0</v>
      </c>
      <c r="HD95" s="47" t="s">
        <v>1007</v>
      </c>
      <c r="HE95" s="47" t="s">
        <v>1007</v>
      </c>
      <c r="HF95" s="47">
        <v>0</v>
      </c>
      <c r="HG95" s="47">
        <v>10</v>
      </c>
      <c r="HH95" s="47">
        <v>0</v>
      </c>
      <c r="HI95" s="47">
        <v>2</v>
      </c>
      <c r="HJ95" s="47" t="s">
        <v>1007</v>
      </c>
      <c r="HK95" s="47" t="s">
        <v>1007</v>
      </c>
      <c r="HL95" s="47">
        <v>0</v>
      </c>
      <c r="HM95" s="47">
        <v>0</v>
      </c>
      <c r="HN95" s="47">
        <v>0</v>
      </c>
      <c r="HO95" s="47">
        <v>0</v>
      </c>
      <c r="HP95" s="47" t="s">
        <v>1007</v>
      </c>
      <c r="HQ95" s="47" t="s">
        <v>1007</v>
      </c>
      <c r="HR95" s="47" t="s">
        <v>1007</v>
      </c>
      <c r="HS95" s="47">
        <v>1</v>
      </c>
      <c r="HT95" s="47" t="s">
        <v>1007</v>
      </c>
      <c r="HU95" s="47" t="s">
        <v>1007</v>
      </c>
      <c r="HV95" s="47" t="s">
        <v>1007</v>
      </c>
      <c r="HW95" s="47" t="s">
        <v>1007</v>
      </c>
      <c r="HX95" s="47">
        <v>0</v>
      </c>
      <c r="HY95" s="47">
        <v>0</v>
      </c>
      <c r="HZ95" s="47" t="s">
        <v>1007</v>
      </c>
      <c r="IA95" s="47" t="s">
        <v>1007</v>
      </c>
      <c r="IB95" s="47" t="s">
        <v>1007</v>
      </c>
      <c r="IC95" s="47">
        <v>5</v>
      </c>
      <c r="ID95" s="47">
        <v>1</v>
      </c>
      <c r="IE95" s="47">
        <v>2</v>
      </c>
      <c r="IF95" s="47">
        <v>0</v>
      </c>
      <c r="IG95" s="47">
        <v>2</v>
      </c>
      <c r="IH95" s="47">
        <v>6</v>
      </c>
      <c r="II95" s="47" t="s">
        <v>1007</v>
      </c>
      <c r="IJ95" s="47">
        <v>0</v>
      </c>
      <c r="IK95" s="47" t="s">
        <v>1007</v>
      </c>
      <c r="IL95" s="47">
        <v>9</v>
      </c>
      <c r="IM95" s="47">
        <v>165</v>
      </c>
      <c r="IN95" s="47">
        <v>1</v>
      </c>
      <c r="IO95" s="47" t="s">
        <v>1007</v>
      </c>
      <c r="IP95" s="47">
        <v>47</v>
      </c>
      <c r="IQ95" s="47" t="s">
        <v>1007</v>
      </c>
      <c r="IR95" s="47">
        <v>14</v>
      </c>
      <c r="IS95" s="47">
        <v>4</v>
      </c>
      <c r="IT95" s="47">
        <v>1</v>
      </c>
      <c r="IU95" s="47" t="s">
        <v>1007</v>
      </c>
      <c r="IV95" s="47" t="s">
        <v>1007</v>
      </c>
      <c r="IW95" s="47" t="s">
        <v>1007</v>
      </c>
      <c r="IX95" s="47" t="s">
        <v>1007</v>
      </c>
      <c r="IY95" s="47" t="s">
        <v>1007</v>
      </c>
      <c r="IZ95" s="47" t="s">
        <v>1007</v>
      </c>
      <c r="JA95" s="47" t="s">
        <v>1007</v>
      </c>
      <c r="JB95" s="47" t="s">
        <v>1007</v>
      </c>
      <c r="JC95" s="47">
        <v>5</v>
      </c>
      <c r="JD95" s="47" t="s">
        <v>1007</v>
      </c>
      <c r="JE95" s="47" t="s">
        <v>1007</v>
      </c>
      <c r="JF95" s="47" t="s">
        <v>1007</v>
      </c>
      <c r="JG95" s="47" t="s">
        <v>1007</v>
      </c>
      <c r="JH95" s="47" t="s">
        <v>1007</v>
      </c>
      <c r="JI95" s="47">
        <v>0</v>
      </c>
      <c r="JJ95" s="47" t="s">
        <v>1007</v>
      </c>
      <c r="JK95" s="47" t="s">
        <v>1007</v>
      </c>
      <c r="JL95" s="47">
        <v>0</v>
      </c>
      <c r="JM95" s="47">
        <v>4</v>
      </c>
      <c r="JN95" s="47">
        <v>127</v>
      </c>
      <c r="JO95" s="63">
        <v>2.1527777777777778E-3</v>
      </c>
      <c r="JP95" s="52">
        <v>2.9513888888888888E-3</v>
      </c>
      <c r="JQ95" s="47">
        <v>208</v>
      </c>
      <c r="JR95" s="63"/>
      <c r="JS95" s="52"/>
      <c r="JT95" s="5">
        <v>690</v>
      </c>
      <c r="JU95" s="54">
        <v>0.14896373056994819</v>
      </c>
      <c r="JV95" s="45"/>
      <c r="JW95" s="45"/>
      <c r="JX95" s="45"/>
      <c r="JY95" s="45"/>
      <c r="JZ95" s="45"/>
      <c r="KA95" s="45"/>
      <c r="KB95" s="45"/>
      <c r="KC95" s="45"/>
      <c r="KD95" s="47">
        <v>127</v>
      </c>
      <c r="KE95" s="53">
        <v>5.4282407407407404E-3</v>
      </c>
      <c r="KF95" s="53">
        <v>5.0578703703703706E-3</v>
      </c>
      <c r="KG95" s="53">
        <v>1.4282407407407407E-2</v>
      </c>
      <c r="KH95" s="47">
        <v>623</v>
      </c>
      <c r="KI95" s="53">
        <v>7.0254629629629634E-3</v>
      </c>
      <c r="KJ95" s="53">
        <v>1.8761574074074073E-2</v>
      </c>
      <c r="KK95" s="49">
        <v>1423</v>
      </c>
      <c r="KL95" s="53">
        <v>5.2997685185185182E-2</v>
      </c>
      <c r="KM95" s="53">
        <v>0.23454861111111111</v>
      </c>
      <c r="KN95" s="53">
        <v>5.7569444444444444E-2</v>
      </c>
      <c r="KO95" s="49">
        <v>488</v>
      </c>
      <c r="KP95" s="53">
        <v>7.1967592592592597E-2</v>
      </c>
      <c r="KQ95" s="53">
        <v>0.43724537037037037</v>
      </c>
      <c r="KR95" s="49">
        <v>163</v>
      </c>
      <c r="KS95" s="53">
        <v>7.1979166666666664E-2</v>
      </c>
      <c r="KT95" s="53">
        <v>0.43273148148148149</v>
      </c>
      <c r="KU95" s="57">
        <v>136</v>
      </c>
      <c r="KV95" s="49">
        <v>34</v>
      </c>
      <c r="KW95" s="49">
        <v>35</v>
      </c>
      <c r="KX95" s="49"/>
      <c r="KY95" s="49"/>
      <c r="KZ95" s="49">
        <v>43</v>
      </c>
      <c r="LA95" s="49">
        <v>23</v>
      </c>
      <c r="LB95" s="49"/>
      <c r="LC95" s="49">
        <v>1</v>
      </c>
      <c r="LD95" s="49">
        <v>95</v>
      </c>
      <c r="LE95" s="58">
        <v>0.69852941176470584</v>
      </c>
      <c r="LF95" s="45" t="s">
        <v>1007</v>
      </c>
      <c r="LG95" s="45" t="s">
        <v>1007</v>
      </c>
      <c r="LH95" s="45" t="s">
        <v>1007</v>
      </c>
      <c r="LI95" s="45" t="s">
        <v>1007</v>
      </c>
      <c r="LJ95" s="45" t="s">
        <v>1007</v>
      </c>
      <c r="LK95" s="45" t="s">
        <v>1007</v>
      </c>
      <c r="LL95" s="45" t="s">
        <v>1007</v>
      </c>
      <c r="LM95" s="45"/>
      <c r="LN95" s="45" t="s">
        <v>1007</v>
      </c>
      <c r="LO95" s="45" t="s">
        <v>1007</v>
      </c>
      <c r="LP95" s="45" t="s">
        <v>1007</v>
      </c>
      <c r="LQ95" s="45" t="s">
        <v>1007</v>
      </c>
      <c r="LR95" s="45" t="s">
        <v>1007</v>
      </c>
      <c r="LS95" s="45" t="s">
        <v>1007</v>
      </c>
      <c r="LT95" s="45" t="s">
        <v>1007</v>
      </c>
      <c r="LU95" s="45" t="s">
        <v>1007</v>
      </c>
      <c r="LV95" s="45" t="s">
        <v>1007</v>
      </c>
      <c r="LW95" s="45" t="s">
        <v>1007</v>
      </c>
      <c r="LX95" s="45" t="s">
        <v>1007</v>
      </c>
      <c r="LY95" s="45" t="s">
        <v>1007</v>
      </c>
      <c r="LZ95" s="45" t="s">
        <v>1007</v>
      </c>
      <c r="MA95" s="45" t="s">
        <v>1007</v>
      </c>
      <c r="MB95" s="45" t="s">
        <v>1007</v>
      </c>
      <c r="MC95" s="45">
        <v>813</v>
      </c>
      <c r="MD95" s="45"/>
      <c r="ME95" s="45"/>
      <c r="MF95" s="45"/>
      <c r="MG95" s="45"/>
      <c r="MH95" s="45"/>
      <c r="MI95" s="45"/>
      <c r="MJ95" s="45"/>
      <c r="MK95" s="45"/>
      <c r="ML95" s="45"/>
      <c r="MM95" s="45"/>
      <c r="MN95" s="45"/>
      <c r="MO95" s="45"/>
      <c r="MP95" s="45"/>
      <c r="MQ95" s="45"/>
      <c r="MR95" s="45"/>
      <c r="MS95" s="45"/>
      <c r="MT95" s="45"/>
      <c r="MU95" s="45"/>
      <c r="MV95" s="45"/>
      <c r="MW95" s="45"/>
      <c r="MX95" s="45"/>
      <c r="MY95" s="45"/>
      <c r="MZ95" s="45"/>
      <c r="NA95" s="45"/>
      <c r="NB95" s="45"/>
      <c r="NC95" s="45"/>
      <c r="ND95" s="45"/>
      <c r="NE95" s="45"/>
      <c r="NF95" s="45"/>
      <c r="NG95" s="45"/>
      <c r="NH95" s="45"/>
      <c r="NI95" s="45"/>
      <c r="NJ95" s="45"/>
      <c r="NK95" s="45"/>
      <c r="NL95" s="45"/>
      <c r="NM95" s="45"/>
      <c r="NN95" s="5">
        <v>1937</v>
      </c>
      <c r="NO95" s="5">
        <v>2750</v>
      </c>
      <c r="NP95" s="17">
        <v>0.70436363636363641</v>
      </c>
      <c r="NQ95" s="5">
        <v>1937</v>
      </c>
      <c r="NR95" s="5">
        <v>1638</v>
      </c>
      <c r="NS95" s="5">
        <v>11</v>
      </c>
      <c r="NT95" s="5">
        <v>283</v>
      </c>
      <c r="NU95" s="5">
        <v>5</v>
      </c>
      <c r="NV95" s="58">
        <v>0.30350194552529181</v>
      </c>
      <c r="NW95" s="49">
        <v>624</v>
      </c>
      <c r="NX95" s="49">
        <v>2056</v>
      </c>
      <c r="NY95" s="45"/>
      <c r="NZ95" s="58">
        <v>0.29863481228668942</v>
      </c>
      <c r="OA95" s="49">
        <v>525</v>
      </c>
      <c r="OB95" s="49">
        <v>1758</v>
      </c>
      <c r="OC95" s="58">
        <v>0</v>
      </c>
      <c r="OD95" s="49">
        <v>0</v>
      </c>
      <c r="OE95" s="49">
        <v>3</v>
      </c>
      <c r="OF95" s="58">
        <v>0.33559322033898303</v>
      </c>
      <c r="OG95" s="49">
        <v>99</v>
      </c>
      <c r="OH95" s="49">
        <v>295</v>
      </c>
      <c r="OI95" s="58">
        <v>0</v>
      </c>
      <c r="OJ95" s="49" t="s">
        <v>1007</v>
      </c>
      <c r="OK95" s="49" t="s">
        <v>1007</v>
      </c>
      <c r="OL95" s="49">
        <v>2813.4866000000002</v>
      </c>
      <c r="OM95" s="49">
        <v>2455.7899470000002</v>
      </c>
      <c r="ON95" s="64">
        <v>0.30972100000000002</v>
      </c>
      <c r="OO95" s="64">
        <v>357.386932</v>
      </c>
      <c r="OP95" s="49" t="s">
        <v>1007</v>
      </c>
      <c r="OQ95" s="58">
        <v>0.77965385214007776</v>
      </c>
      <c r="OR95" s="49">
        <v>1592</v>
      </c>
      <c r="OS95" s="49">
        <v>2056</v>
      </c>
      <c r="OT95" s="45"/>
      <c r="OU95" s="58">
        <v>0.78270762229806601</v>
      </c>
      <c r="OV95" s="49">
        <v>1376</v>
      </c>
      <c r="OW95" s="49">
        <v>1758</v>
      </c>
      <c r="OX95" s="58">
        <v>1</v>
      </c>
      <c r="OY95" s="49">
        <v>3</v>
      </c>
      <c r="OZ95" s="49">
        <v>3</v>
      </c>
      <c r="PA95" s="58">
        <v>0.7220338983050848</v>
      </c>
      <c r="PB95" s="49">
        <v>213</v>
      </c>
      <c r="PC95" s="49">
        <v>295</v>
      </c>
      <c r="PD95" s="58">
        <v>0</v>
      </c>
      <c r="PE95" s="49" t="s">
        <v>1007</v>
      </c>
      <c r="PF95" s="57">
        <v>0</v>
      </c>
      <c r="PG95" s="49">
        <v>149</v>
      </c>
      <c r="PH95" s="49">
        <v>1937</v>
      </c>
      <c r="PI95" s="54">
        <v>7.6923076923076927E-2</v>
      </c>
      <c r="PJ95" s="49">
        <v>120.34466600000003</v>
      </c>
      <c r="PK95" s="49">
        <v>109.37634600000003</v>
      </c>
      <c r="PL95" s="49">
        <v>0</v>
      </c>
      <c r="PM95" s="49">
        <v>10.968320000000002</v>
      </c>
      <c r="PN95" s="49" t="s">
        <v>1007</v>
      </c>
      <c r="PO95" s="49">
        <v>1617</v>
      </c>
      <c r="PP95" s="55">
        <v>0.84168212739641313</v>
      </c>
      <c r="PQ95" s="55">
        <v>0.13172541743970315</v>
      </c>
      <c r="PR95" s="55">
        <v>2.3500309214594929E-2</v>
      </c>
      <c r="PS95" s="55">
        <v>3.0921459492888066E-3</v>
      </c>
      <c r="PT95" s="59"/>
      <c r="PU95" s="49">
        <v>488</v>
      </c>
      <c r="PV95" s="49">
        <v>296</v>
      </c>
      <c r="PW95" s="60">
        <v>0.60655737704918034</v>
      </c>
      <c r="PX95" s="53">
        <v>7.1967592592592597E-2</v>
      </c>
      <c r="PY95" s="53">
        <v>0.43516203703703704</v>
      </c>
      <c r="PZ95" s="49">
        <v>114</v>
      </c>
      <c r="QA95" s="60">
        <v>0.23360655737704919</v>
      </c>
      <c r="QB95" s="49">
        <v>216</v>
      </c>
      <c r="QC95" s="60">
        <v>0.44262295081967212</v>
      </c>
      <c r="QD95" s="59"/>
      <c r="QE95" s="49">
        <v>163</v>
      </c>
      <c r="QF95" s="49">
        <v>24</v>
      </c>
      <c r="QG95" s="60">
        <v>0.14723926380368099</v>
      </c>
      <c r="QH95" s="53">
        <v>4.358796296296296E-2</v>
      </c>
      <c r="QI95" s="53">
        <v>0.46868055555555554</v>
      </c>
    </row>
    <row r="96" spans="1:451" ht="15" x14ac:dyDescent="0.25">
      <c r="A96" s="46">
        <v>46174</v>
      </c>
      <c r="B96" s="2" t="s">
        <v>7</v>
      </c>
      <c r="C96" s="61"/>
      <c r="D96" s="47">
        <v>0</v>
      </c>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9">
        <v>7</v>
      </c>
      <c r="EC96" s="62">
        <v>68</v>
      </c>
      <c r="ED96" s="49">
        <v>1704</v>
      </c>
      <c r="EE96" s="50">
        <v>3.9906103286384977E-2</v>
      </c>
      <c r="EF96" s="45" t="s">
        <v>1007</v>
      </c>
      <c r="EG96" s="45" t="s">
        <v>1007</v>
      </c>
      <c r="EH96" s="45" t="s">
        <v>1007</v>
      </c>
      <c r="EI96" s="45" t="s">
        <v>1007</v>
      </c>
      <c r="EJ96" s="45" t="s">
        <v>1007</v>
      </c>
      <c r="EK96" s="45" t="s">
        <v>1007</v>
      </c>
      <c r="EL96" s="45" t="s">
        <v>1007</v>
      </c>
      <c r="EM96" s="45" t="s">
        <v>1007</v>
      </c>
      <c r="EN96" s="57">
        <v>1704</v>
      </c>
      <c r="EO96" s="47">
        <v>52</v>
      </c>
      <c r="EP96" s="47">
        <v>251</v>
      </c>
      <c r="EQ96" s="47">
        <v>2</v>
      </c>
      <c r="ER96" s="47"/>
      <c r="ES96" s="47">
        <v>617</v>
      </c>
      <c r="ET96" s="47">
        <v>45</v>
      </c>
      <c r="EU96" s="47">
        <v>225</v>
      </c>
      <c r="EV96" s="47">
        <v>21</v>
      </c>
      <c r="EW96" s="47"/>
      <c r="EX96" s="47">
        <v>75</v>
      </c>
      <c r="EY96" s="47">
        <v>5</v>
      </c>
      <c r="EZ96" s="47">
        <v>1704</v>
      </c>
      <c r="FA96" s="47">
        <v>41</v>
      </c>
      <c r="FB96" s="47">
        <v>3</v>
      </c>
      <c r="FC96" s="47">
        <v>47</v>
      </c>
      <c r="FD96" s="47">
        <v>10</v>
      </c>
      <c r="FE96" s="47">
        <v>0</v>
      </c>
      <c r="FF96" s="47">
        <v>10</v>
      </c>
      <c r="FG96" s="47">
        <v>17</v>
      </c>
      <c r="FH96" s="47">
        <v>168</v>
      </c>
      <c r="FI96" s="47">
        <v>3</v>
      </c>
      <c r="FJ96" s="47">
        <v>1</v>
      </c>
      <c r="FK96" s="47">
        <v>34</v>
      </c>
      <c r="FL96" s="47">
        <v>184</v>
      </c>
      <c r="FM96" s="47">
        <v>1</v>
      </c>
      <c r="FN96" s="47">
        <v>52</v>
      </c>
      <c r="FO96" s="47">
        <v>9</v>
      </c>
      <c r="FP96" s="47">
        <v>4</v>
      </c>
      <c r="FQ96" s="47">
        <v>0</v>
      </c>
      <c r="FR96" s="47">
        <v>0</v>
      </c>
      <c r="FS96" s="47">
        <v>240</v>
      </c>
      <c r="FT96" s="47">
        <v>11</v>
      </c>
      <c r="FU96" s="47">
        <v>17</v>
      </c>
      <c r="FV96" s="47">
        <v>4</v>
      </c>
      <c r="FW96" s="47">
        <v>66</v>
      </c>
      <c r="FX96" s="47">
        <v>1</v>
      </c>
      <c r="FY96" s="47">
        <v>55</v>
      </c>
      <c r="FZ96" s="47">
        <v>13</v>
      </c>
      <c r="GA96" s="47">
        <v>57</v>
      </c>
      <c r="GB96" s="47">
        <v>156</v>
      </c>
      <c r="GC96" s="47">
        <v>2</v>
      </c>
      <c r="GD96" s="47">
        <v>59</v>
      </c>
      <c r="GE96" s="47">
        <v>19</v>
      </c>
      <c r="GF96" s="47">
        <v>70</v>
      </c>
      <c r="GG96" s="47">
        <v>63</v>
      </c>
      <c r="GH96" s="47">
        <v>26</v>
      </c>
      <c r="GI96" s="47">
        <v>63</v>
      </c>
      <c r="GJ96" s="47" t="s">
        <v>1007</v>
      </c>
      <c r="GK96" s="47">
        <v>48</v>
      </c>
      <c r="GL96" s="47">
        <v>5</v>
      </c>
      <c r="GM96" s="47">
        <v>1</v>
      </c>
      <c r="GN96" s="47" t="s">
        <v>1007</v>
      </c>
      <c r="GO96" s="47">
        <v>13</v>
      </c>
      <c r="GP96" s="47" t="s">
        <v>1007</v>
      </c>
      <c r="GQ96" s="47" t="s">
        <v>1007</v>
      </c>
      <c r="GR96" s="47" t="s">
        <v>1007</v>
      </c>
      <c r="GS96" s="47" t="s">
        <v>1007</v>
      </c>
      <c r="GT96" s="47" t="s">
        <v>1007</v>
      </c>
      <c r="GU96" s="47">
        <v>0</v>
      </c>
      <c r="GV96" s="47" t="s">
        <v>1007</v>
      </c>
      <c r="GW96" s="47"/>
      <c r="GX96" s="47">
        <v>8</v>
      </c>
      <c r="GY96" s="47" t="s">
        <v>1007</v>
      </c>
      <c r="GZ96" s="47" t="s">
        <v>1007</v>
      </c>
      <c r="HA96" s="47" t="s">
        <v>1007</v>
      </c>
      <c r="HB96" s="47" t="s">
        <v>1007</v>
      </c>
      <c r="HC96" s="47">
        <v>0</v>
      </c>
      <c r="HD96" s="47" t="s">
        <v>1007</v>
      </c>
      <c r="HE96" s="47" t="s">
        <v>1007</v>
      </c>
      <c r="HF96" s="47">
        <v>2</v>
      </c>
      <c r="HG96" s="47">
        <v>5</v>
      </c>
      <c r="HH96" s="47">
        <v>0</v>
      </c>
      <c r="HI96" s="47">
        <v>1</v>
      </c>
      <c r="HJ96" s="47" t="s">
        <v>1007</v>
      </c>
      <c r="HK96" s="47" t="s">
        <v>1007</v>
      </c>
      <c r="HL96" s="47">
        <v>0</v>
      </c>
      <c r="HM96" s="47">
        <v>0</v>
      </c>
      <c r="HN96" s="47">
        <v>0</v>
      </c>
      <c r="HO96" s="47">
        <v>1</v>
      </c>
      <c r="HP96" s="47" t="s">
        <v>1007</v>
      </c>
      <c r="HQ96" s="47" t="s">
        <v>1007</v>
      </c>
      <c r="HR96" s="47" t="s">
        <v>1007</v>
      </c>
      <c r="HS96" s="47">
        <v>0</v>
      </c>
      <c r="HT96" s="47" t="s">
        <v>1007</v>
      </c>
      <c r="HU96" s="47" t="s">
        <v>1007</v>
      </c>
      <c r="HV96" s="47" t="s">
        <v>1007</v>
      </c>
      <c r="HW96" s="47" t="s">
        <v>1007</v>
      </c>
      <c r="HX96" s="47">
        <v>0</v>
      </c>
      <c r="HY96" s="47">
        <v>0</v>
      </c>
      <c r="HZ96" s="47" t="s">
        <v>1007</v>
      </c>
      <c r="IA96" s="47" t="s">
        <v>1007</v>
      </c>
      <c r="IB96" s="47" t="s">
        <v>1007</v>
      </c>
      <c r="IC96" s="47">
        <v>0</v>
      </c>
      <c r="ID96" s="47">
        <v>0</v>
      </c>
      <c r="IE96" s="47">
        <v>0</v>
      </c>
      <c r="IF96" s="47">
        <v>1</v>
      </c>
      <c r="IG96" s="47">
        <v>0</v>
      </c>
      <c r="IH96" s="47">
        <v>0</v>
      </c>
      <c r="II96" s="47" t="s">
        <v>1007</v>
      </c>
      <c r="IJ96" s="47">
        <v>0</v>
      </c>
      <c r="IK96" s="47" t="s">
        <v>1007</v>
      </c>
      <c r="IL96" s="47">
        <v>4</v>
      </c>
      <c r="IM96" s="47">
        <v>75</v>
      </c>
      <c r="IN96" s="47">
        <v>0</v>
      </c>
      <c r="IO96" s="47" t="s">
        <v>1007</v>
      </c>
      <c r="IP96" s="47">
        <v>28</v>
      </c>
      <c r="IQ96" s="47" t="s">
        <v>1007</v>
      </c>
      <c r="IR96" s="47">
        <v>6</v>
      </c>
      <c r="IS96" s="47">
        <v>0</v>
      </c>
      <c r="IT96" s="47">
        <v>0</v>
      </c>
      <c r="IU96" s="47" t="s">
        <v>1007</v>
      </c>
      <c r="IV96" s="47" t="s">
        <v>1007</v>
      </c>
      <c r="IW96" s="47" t="s">
        <v>1007</v>
      </c>
      <c r="IX96" s="47" t="s">
        <v>1007</v>
      </c>
      <c r="IY96" s="47" t="s">
        <v>1007</v>
      </c>
      <c r="IZ96" s="47" t="s">
        <v>1007</v>
      </c>
      <c r="JA96" s="47" t="s">
        <v>1007</v>
      </c>
      <c r="JB96" s="47" t="s">
        <v>1007</v>
      </c>
      <c r="JC96" s="47">
        <v>0</v>
      </c>
      <c r="JD96" s="47" t="s">
        <v>1007</v>
      </c>
      <c r="JE96" s="47" t="s">
        <v>1007</v>
      </c>
      <c r="JF96" s="47" t="s">
        <v>1007</v>
      </c>
      <c r="JG96" s="47" t="s">
        <v>1007</v>
      </c>
      <c r="JH96" s="47" t="s">
        <v>1007</v>
      </c>
      <c r="JI96" s="47">
        <v>0</v>
      </c>
      <c r="JJ96" s="47" t="s">
        <v>1007</v>
      </c>
      <c r="JK96" s="47" t="s">
        <v>1007</v>
      </c>
      <c r="JL96" s="47">
        <v>0</v>
      </c>
      <c r="JM96" s="47">
        <v>0</v>
      </c>
      <c r="JN96" s="47">
        <v>50</v>
      </c>
      <c r="JO96" s="63">
        <v>1.5277777777777779E-3</v>
      </c>
      <c r="JP96" s="52">
        <v>3.1481481481481482E-3</v>
      </c>
      <c r="JQ96" s="47">
        <v>95</v>
      </c>
      <c r="JR96" s="63"/>
      <c r="JS96" s="52"/>
      <c r="JT96" s="5">
        <v>277</v>
      </c>
      <c r="JU96" s="54">
        <v>0.16255868544600938</v>
      </c>
      <c r="JV96" s="45"/>
      <c r="JW96" s="45"/>
      <c r="JX96" s="45"/>
      <c r="JY96" s="45"/>
      <c r="JZ96" s="45"/>
      <c r="KA96" s="45"/>
      <c r="KB96" s="45"/>
      <c r="KC96" s="45"/>
      <c r="KD96" s="47">
        <v>50</v>
      </c>
      <c r="KE96" s="53">
        <v>2.0833333333333333E-3</v>
      </c>
      <c r="KF96" s="53">
        <v>6.6782407407407407E-3</v>
      </c>
      <c r="KG96" s="53">
        <v>2.0081018518518519E-2</v>
      </c>
      <c r="KH96" s="47">
        <v>250</v>
      </c>
      <c r="KI96" s="53">
        <v>7.9166666666666673E-3</v>
      </c>
      <c r="KJ96" s="53">
        <v>2.3703703703703703E-2</v>
      </c>
      <c r="KK96" s="49">
        <v>546</v>
      </c>
      <c r="KL96" s="53">
        <v>4.2789351851851849E-2</v>
      </c>
      <c r="KM96" s="53">
        <v>0.23649305555555555</v>
      </c>
      <c r="KN96" s="53">
        <v>4.2534722222222224E-2</v>
      </c>
      <c r="KO96" s="49">
        <v>173</v>
      </c>
      <c r="KP96" s="53">
        <v>6.1886574074074073E-2</v>
      </c>
      <c r="KQ96" s="53">
        <v>0.32032407407407409</v>
      </c>
      <c r="KR96" s="49">
        <v>58</v>
      </c>
      <c r="KS96" s="53">
        <v>7.7361111111111117E-2</v>
      </c>
      <c r="KT96" s="53">
        <v>0.47035879629629629</v>
      </c>
      <c r="KU96" s="57">
        <v>43</v>
      </c>
      <c r="KV96" s="49">
        <v>26</v>
      </c>
      <c r="KW96" s="49">
        <v>8</v>
      </c>
      <c r="KX96" s="49"/>
      <c r="KY96" s="49"/>
      <c r="KZ96" s="49">
        <v>4</v>
      </c>
      <c r="LA96" s="49">
        <v>4</v>
      </c>
      <c r="LB96" s="49"/>
      <c r="LC96" s="49">
        <v>1</v>
      </c>
      <c r="LD96" s="49">
        <v>27</v>
      </c>
      <c r="LE96" s="58">
        <v>0.62790697674418605</v>
      </c>
      <c r="LF96" s="45" t="s">
        <v>1007</v>
      </c>
      <c r="LG96" s="45" t="s">
        <v>1007</v>
      </c>
      <c r="LH96" s="45" t="s">
        <v>1007</v>
      </c>
      <c r="LI96" s="45" t="s">
        <v>1007</v>
      </c>
      <c r="LJ96" s="45" t="s">
        <v>1007</v>
      </c>
      <c r="LK96" s="45" t="s">
        <v>1007</v>
      </c>
      <c r="LL96" s="45" t="s">
        <v>1007</v>
      </c>
      <c r="LM96" s="45" t="s">
        <v>1007</v>
      </c>
      <c r="LN96" s="45" t="s">
        <v>1007</v>
      </c>
      <c r="LO96" s="45" t="s">
        <v>1007</v>
      </c>
      <c r="LP96" s="45" t="s">
        <v>1007</v>
      </c>
      <c r="LQ96" s="45" t="s">
        <v>1007</v>
      </c>
      <c r="LR96" s="45" t="s">
        <v>1007</v>
      </c>
      <c r="LS96" s="45" t="s">
        <v>1007</v>
      </c>
      <c r="LT96" s="45" t="s">
        <v>1007</v>
      </c>
      <c r="LU96" s="45" t="s">
        <v>1007</v>
      </c>
      <c r="LV96" s="45" t="s">
        <v>1007</v>
      </c>
      <c r="LW96" s="45" t="s">
        <v>1007</v>
      </c>
      <c r="LX96" s="45" t="s">
        <v>1007</v>
      </c>
      <c r="LY96" s="45" t="s">
        <v>1007</v>
      </c>
      <c r="LZ96" s="45" t="s">
        <v>1007</v>
      </c>
      <c r="MA96" s="45" t="s">
        <v>1007</v>
      </c>
      <c r="MB96" s="45" t="s">
        <v>1007</v>
      </c>
      <c r="MC96" s="45">
        <v>295</v>
      </c>
      <c r="MD96" s="45"/>
      <c r="ME96" s="45"/>
      <c r="MF96" s="45"/>
      <c r="MG96" s="45"/>
      <c r="MH96" s="45"/>
      <c r="MI96" s="45"/>
      <c r="MJ96" s="45"/>
      <c r="MK96" s="45"/>
      <c r="ML96" s="45"/>
      <c r="MM96" s="45"/>
      <c r="MN96" s="45"/>
      <c r="MO96" s="45"/>
      <c r="MP96" s="45"/>
      <c r="MQ96" s="45"/>
      <c r="MR96" s="45"/>
      <c r="MS96" s="45"/>
      <c r="MT96" s="45"/>
      <c r="MU96" s="45"/>
      <c r="MV96" s="45"/>
      <c r="MW96" s="45"/>
      <c r="MX96" s="45"/>
      <c r="MY96" s="45"/>
      <c r="MZ96" s="45"/>
      <c r="NA96" s="45"/>
      <c r="NB96" s="45"/>
      <c r="NC96" s="45"/>
      <c r="ND96" s="45"/>
      <c r="NE96" s="45"/>
      <c r="NF96" s="45"/>
      <c r="NG96" s="45"/>
      <c r="NH96" s="45"/>
      <c r="NI96" s="45"/>
      <c r="NJ96" s="45"/>
      <c r="NK96" s="45"/>
      <c r="NL96" s="45"/>
      <c r="NM96" s="45"/>
      <c r="NN96" s="5">
        <v>768</v>
      </c>
      <c r="NO96" s="5">
        <v>1063</v>
      </c>
      <c r="NP96" s="17">
        <v>0.72248353715898406</v>
      </c>
      <c r="NQ96" s="5">
        <v>768</v>
      </c>
      <c r="NR96" s="5">
        <v>709</v>
      </c>
      <c r="NS96" s="5">
        <v>9</v>
      </c>
      <c r="NT96" s="5" t="s">
        <v>1007</v>
      </c>
      <c r="NU96" s="5">
        <v>50</v>
      </c>
      <c r="NV96" s="58">
        <v>0.18926553672316385</v>
      </c>
      <c r="NW96" s="49">
        <v>134</v>
      </c>
      <c r="NX96" s="49">
        <v>708</v>
      </c>
      <c r="NY96" s="45"/>
      <c r="NZ96" s="58">
        <v>0.18926553672316385</v>
      </c>
      <c r="OA96" s="49">
        <v>134</v>
      </c>
      <c r="OB96" s="49">
        <v>708</v>
      </c>
      <c r="OC96" s="58">
        <v>0</v>
      </c>
      <c r="OD96" s="49">
        <v>0</v>
      </c>
      <c r="OE96" s="49" t="s">
        <v>1007</v>
      </c>
      <c r="OF96" s="58">
        <v>0</v>
      </c>
      <c r="OG96" s="49" t="s">
        <v>1007</v>
      </c>
      <c r="OH96" s="49" t="s">
        <v>1007</v>
      </c>
      <c r="OI96" s="58">
        <v>0</v>
      </c>
      <c r="OJ96" s="49" t="s">
        <v>1007</v>
      </c>
      <c r="OK96" s="49" t="s">
        <v>1007</v>
      </c>
      <c r="OL96" s="49">
        <v>492.03049399999981</v>
      </c>
      <c r="OM96" s="49">
        <v>492.03049399999981</v>
      </c>
      <c r="ON96" s="64" t="s">
        <v>1007</v>
      </c>
      <c r="OO96" s="64" t="s">
        <v>1007</v>
      </c>
      <c r="OP96" s="49" t="s">
        <v>1007</v>
      </c>
      <c r="OQ96" s="58">
        <v>0.83192090395480223</v>
      </c>
      <c r="OR96" s="49">
        <v>589</v>
      </c>
      <c r="OS96" s="49">
        <v>708</v>
      </c>
      <c r="OT96" s="45"/>
      <c r="OU96" s="58">
        <v>0.83192090395480223</v>
      </c>
      <c r="OV96" s="49">
        <v>589</v>
      </c>
      <c r="OW96" s="49">
        <v>708</v>
      </c>
      <c r="OX96" s="58">
        <v>0</v>
      </c>
      <c r="OY96" s="49" t="s">
        <v>1007</v>
      </c>
      <c r="OZ96" s="49">
        <v>0</v>
      </c>
      <c r="PA96" s="58">
        <v>0</v>
      </c>
      <c r="PB96" s="49" t="s">
        <v>1007</v>
      </c>
      <c r="PC96" s="49">
        <v>0</v>
      </c>
      <c r="PD96" s="58">
        <v>0</v>
      </c>
      <c r="PE96" s="49" t="s">
        <v>1007</v>
      </c>
      <c r="PF96" s="57">
        <v>0</v>
      </c>
      <c r="PG96" s="49">
        <v>304</v>
      </c>
      <c r="PH96" s="49">
        <v>768</v>
      </c>
      <c r="PI96" s="54">
        <v>0.39583333333333331</v>
      </c>
      <c r="PJ96" s="49">
        <v>16.035243999999995</v>
      </c>
      <c r="PK96" s="49">
        <v>16.035243999999995</v>
      </c>
      <c r="PL96" s="49" t="s">
        <v>1007</v>
      </c>
      <c r="PM96" s="49" t="s">
        <v>1007</v>
      </c>
      <c r="PN96" s="49" t="s">
        <v>1007</v>
      </c>
      <c r="PO96" s="49">
        <v>599</v>
      </c>
      <c r="PP96" s="55">
        <v>0.86143572621035058</v>
      </c>
      <c r="PQ96" s="55">
        <v>0.12186978297161936</v>
      </c>
      <c r="PR96" s="55">
        <v>1.5025041736227046E-2</v>
      </c>
      <c r="PS96" s="55">
        <v>1.6694490818030051E-3</v>
      </c>
      <c r="PT96" s="59"/>
      <c r="PU96" s="49">
        <v>173</v>
      </c>
      <c r="PV96" s="49">
        <v>85</v>
      </c>
      <c r="PW96" s="60">
        <v>0.4913294797687861</v>
      </c>
      <c r="PX96" s="53">
        <v>7.4386574074074077E-2</v>
      </c>
      <c r="PY96" s="53">
        <v>0.28035879629629629</v>
      </c>
      <c r="PZ96" s="49">
        <v>27</v>
      </c>
      <c r="QA96" s="60">
        <v>0.15606936416184972</v>
      </c>
      <c r="QB96" s="49">
        <v>63</v>
      </c>
      <c r="QC96" s="60">
        <v>0.36416184971098264</v>
      </c>
      <c r="QD96" s="59"/>
      <c r="QE96" s="49">
        <v>58</v>
      </c>
      <c r="QF96" s="49">
        <v>6</v>
      </c>
      <c r="QG96" s="60">
        <v>0.10344827586206896</v>
      </c>
      <c r="QH96" s="53">
        <v>3.3761574074074076E-2</v>
      </c>
      <c r="QI96" s="53">
        <v>0.28578703703703706</v>
      </c>
    </row>
    <row r="97" spans="1:451" ht="15" x14ac:dyDescent="0.25">
      <c r="A97" s="46">
        <v>46174</v>
      </c>
      <c r="B97" s="2" t="s">
        <v>573</v>
      </c>
      <c r="C97" s="61"/>
      <c r="D97" s="47">
        <v>0</v>
      </c>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9">
        <v>51</v>
      </c>
      <c r="EC97" s="62">
        <v>526</v>
      </c>
      <c r="ED97" s="49">
        <v>4213</v>
      </c>
      <c r="EE97" s="50">
        <v>0.12485164965582721</v>
      </c>
      <c r="EF97" s="45" t="s">
        <v>1007</v>
      </c>
      <c r="EG97" s="45" t="s">
        <v>1007</v>
      </c>
      <c r="EH97" s="45" t="s">
        <v>1007</v>
      </c>
      <c r="EI97" s="45" t="s">
        <v>1007</v>
      </c>
      <c r="EJ97" s="45" t="s">
        <v>1007</v>
      </c>
      <c r="EK97" s="45" t="s">
        <v>1007</v>
      </c>
      <c r="EL97" s="45" t="s">
        <v>1007</v>
      </c>
      <c r="EM97" s="45" t="s">
        <v>1007</v>
      </c>
      <c r="EN97" s="57">
        <v>4213</v>
      </c>
      <c r="EO97" s="47">
        <v>137</v>
      </c>
      <c r="EP97" s="47">
        <v>639</v>
      </c>
      <c r="EQ97" s="47">
        <v>12</v>
      </c>
      <c r="ER97" s="47"/>
      <c r="ES97" s="47">
        <v>1378</v>
      </c>
      <c r="ET97" s="47">
        <v>213</v>
      </c>
      <c r="EU97" s="47">
        <v>559</v>
      </c>
      <c r="EV97" s="47">
        <v>65</v>
      </c>
      <c r="EW97" s="47"/>
      <c r="EX97" s="47">
        <v>143</v>
      </c>
      <c r="EY97" s="47">
        <v>13</v>
      </c>
      <c r="EZ97" s="47">
        <v>4213</v>
      </c>
      <c r="FA97" s="47">
        <v>130</v>
      </c>
      <c r="FB97" s="47">
        <v>1</v>
      </c>
      <c r="FC97" s="47">
        <v>110</v>
      </c>
      <c r="FD97" s="47">
        <v>30</v>
      </c>
      <c r="FE97" s="47">
        <v>3</v>
      </c>
      <c r="FF97" s="47">
        <v>35</v>
      </c>
      <c r="FG97" s="47">
        <v>44</v>
      </c>
      <c r="FH97" s="47">
        <v>422</v>
      </c>
      <c r="FI97" s="47">
        <v>7</v>
      </c>
      <c r="FJ97" s="47">
        <v>1</v>
      </c>
      <c r="FK97" s="47">
        <v>103</v>
      </c>
      <c r="FL97" s="47">
        <v>396</v>
      </c>
      <c r="FM97" s="47">
        <v>17</v>
      </c>
      <c r="FN97" s="47">
        <v>190</v>
      </c>
      <c r="FO97" s="47">
        <v>30</v>
      </c>
      <c r="FP97" s="47">
        <v>7</v>
      </c>
      <c r="FQ97" s="47">
        <v>1</v>
      </c>
      <c r="FR97" s="47">
        <v>4</v>
      </c>
      <c r="FS97" s="47">
        <v>614</v>
      </c>
      <c r="FT97" s="47">
        <v>21</v>
      </c>
      <c r="FU97" s="47">
        <v>31</v>
      </c>
      <c r="FV97" s="47">
        <v>4</v>
      </c>
      <c r="FW97" s="47">
        <v>173</v>
      </c>
      <c r="FX97" s="47">
        <v>0</v>
      </c>
      <c r="FY97" s="47">
        <v>167</v>
      </c>
      <c r="FZ97" s="47">
        <v>22</v>
      </c>
      <c r="GA97" s="47">
        <v>199</v>
      </c>
      <c r="GB97" s="47">
        <v>401</v>
      </c>
      <c r="GC97" s="47">
        <v>7</v>
      </c>
      <c r="GD97" s="47">
        <v>115</v>
      </c>
      <c r="GE97" s="47">
        <v>38</v>
      </c>
      <c r="GF97" s="47">
        <v>142</v>
      </c>
      <c r="GG97" s="47">
        <v>200</v>
      </c>
      <c r="GH97" s="47">
        <v>89</v>
      </c>
      <c r="GI97" s="47">
        <v>67</v>
      </c>
      <c r="GJ97" s="47" t="s">
        <v>1007</v>
      </c>
      <c r="GK97" s="47">
        <v>75</v>
      </c>
      <c r="GL97" s="47">
        <v>15</v>
      </c>
      <c r="GM97" s="47">
        <v>3</v>
      </c>
      <c r="GN97" s="47" t="s">
        <v>1007</v>
      </c>
      <c r="GO97" s="47">
        <v>1</v>
      </c>
      <c r="GP97" s="47" t="s">
        <v>1007</v>
      </c>
      <c r="GQ97" s="47" t="s">
        <v>1007</v>
      </c>
      <c r="GR97" s="47" t="s">
        <v>1007</v>
      </c>
      <c r="GS97" s="47" t="s">
        <v>1007</v>
      </c>
      <c r="GT97" s="47" t="s">
        <v>1007</v>
      </c>
      <c r="GU97" s="47">
        <v>0</v>
      </c>
      <c r="GV97" s="47" t="s">
        <v>1007</v>
      </c>
      <c r="GW97" s="47"/>
      <c r="GX97" s="47">
        <v>62</v>
      </c>
      <c r="GY97" s="47" t="s">
        <v>1007</v>
      </c>
      <c r="GZ97" s="47" t="s">
        <v>1007</v>
      </c>
      <c r="HA97" s="47" t="s">
        <v>1007</v>
      </c>
      <c r="HB97" s="47" t="s">
        <v>1007</v>
      </c>
      <c r="HC97" s="47">
        <v>0</v>
      </c>
      <c r="HD97" s="47" t="s">
        <v>1007</v>
      </c>
      <c r="HE97" s="47" t="s">
        <v>1007</v>
      </c>
      <c r="HF97" s="47">
        <v>10</v>
      </c>
      <c r="HG97" s="47">
        <v>11</v>
      </c>
      <c r="HH97" s="47">
        <v>2</v>
      </c>
      <c r="HI97" s="47">
        <v>1</v>
      </c>
      <c r="HJ97" s="47" t="s">
        <v>1007</v>
      </c>
      <c r="HK97" s="47" t="s">
        <v>1007</v>
      </c>
      <c r="HL97" s="47">
        <v>0</v>
      </c>
      <c r="HM97" s="47">
        <v>0</v>
      </c>
      <c r="HN97" s="47">
        <v>0</v>
      </c>
      <c r="HO97" s="47">
        <v>0</v>
      </c>
      <c r="HP97" s="47" t="s">
        <v>1007</v>
      </c>
      <c r="HQ97" s="47" t="s">
        <v>1007</v>
      </c>
      <c r="HR97" s="47" t="s">
        <v>1007</v>
      </c>
      <c r="HS97" s="47">
        <v>0</v>
      </c>
      <c r="HT97" s="47" t="s">
        <v>1007</v>
      </c>
      <c r="HU97" s="47" t="s">
        <v>1007</v>
      </c>
      <c r="HV97" s="47" t="s">
        <v>1007</v>
      </c>
      <c r="HW97" s="47" t="s">
        <v>1007</v>
      </c>
      <c r="HX97" s="47">
        <v>1</v>
      </c>
      <c r="HY97" s="47">
        <v>0</v>
      </c>
      <c r="HZ97" s="47" t="s">
        <v>1007</v>
      </c>
      <c r="IA97" s="47" t="s">
        <v>1007</v>
      </c>
      <c r="IB97" s="47" t="s">
        <v>1007</v>
      </c>
      <c r="IC97" s="47">
        <v>3</v>
      </c>
      <c r="ID97" s="47">
        <v>0</v>
      </c>
      <c r="IE97" s="47">
        <v>2</v>
      </c>
      <c r="IF97" s="47">
        <v>0</v>
      </c>
      <c r="IG97" s="47">
        <v>0</v>
      </c>
      <c r="IH97" s="47">
        <v>0</v>
      </c>
      <c r="II97" s="47" t="s">
        <v>1007</v>
      </c>
      <c r="IJ97" s="47">
        <v>0</v>
      </c>
      <c r="IK97" s="47" t="s">
        <v>1007</v>
      </c>
      <c r="IL97" s="47">
        <v>14</v>
      </c>
      <c r="IM97" s="47">
        <v>107</v>
      </c>
      <c r="IN97" s="47">
        <v>1</v>
      </c>
      <c r="IO97" s="47" t="s">
        <v>1007</v>
      </c>
      <c r="IP97" s="47">
        <v>61</v>
      </c>
      <c r="IQ97" s="47" t="s">
        <v>1007</v>
      </c>
      <c r="IR97" s="47">
        <v>11</v>
      </c>
      <c r="IS97" s="47">
        <v>1</v>
      </c>
      <c r="IT97" s="47">
        <v>0</v>
      </c>
      <c r="IU97" s="47" t="s">
        <v>1007</v>
      </c>
      <c r="IV97" s="47" t="s">
        <v>1007</v>
      </c>
      <c r="IW97" s="47" t="s">
        <v>1007</v>
      </c>
      <c r="IX97" s="47" t="s">
        <v>1007</v>
      </c>
      <c r="IY97" s="47" t="s">
        <v>1007</v>
      </c>
      <c r="IZ97" s="47" t="s">
        <v>1007</v>
      </c>
      <c r="JA97" s="47" t="s">
        <v>1007</v>
      </c>
      <c r="JB97" s="47" t="s">
        <v>1007</v>
      </c>
      <c r="JC97" s="47">
        <v>3</v>
      </c>
      <c r="JD97" s="47" t="s">
        <v>1007</v>
      </c>
      <c r="JE97" s="47" t="s">
        <v>1007</v>
      </c>
      <c r="JF97" s="47" t="s">
        <v>1007</v>
      </c>
      <c r="JG97" s="47" t="s">
        <v>1007</v>
      </c>
      <c r="JH97" s="47" t="s">
        <v>1007</v>
      </c>
      <c r="JI97" s="47">
        <v>0</v>
      </c>
      <c r="JJ97" s="47" t="s">
        <v>1007</v>
      </c>
      <c r="JK97" s="47" t="s">
        <v>1007</v>
      </c>
      <c r="JL97" s="47">
        <v>0</v>
      </c>
      <c r="JM97" s="47">
        <v>8</v>
      </c>
      <c r="JN97" s="47">
        <v>137</v>
      </c>
      <c r="JO97" s="63">
        <v>2.1527777777777778E-3</v>
      </c>
      <c r="JP97" s="52">
        <v>3.0092592592592593E-3</v>
      </c>
      <c r="JQ97" s="47">
        <v>228</v>
      </c>
      <c r="JR97" s="63"/>
      <c r="JS97" s="52"/>
      <c r="JT97" s="5">
        <v>789</v>
      </c>
      <c r="JU97" s="54">
        <v>0.1872774744837408</v>
      </c>
      <c r="JV97" s="45"/>
      <c r="JW97" s="45"/>
      <c r="JX97" s="45"/>
      <c r="JY97" s="45"/>
      <c r="JZ97" s="45"/>
      <c r="KA97" s="45"/>
      <c r="KB97" s="45"/>
      <c r="KC97" s="45"/>
      <c r="KD97" s="47">
        <v>137</v>
      </c>
      <c r="KE97" s="53">
        <v>4.6180555555555558E-3</v>
      </c>
      <c r="KF97" s="53">
        <v>4.7337962962962967E-3</v>
      </c>
      <c r="KG97" s="53">
        <v>9.571759259259259E-3</v>
      </c>
      <c r="KH97" s="47">
        <v>635</v>
      </c>
      <c r="KI97" s="53">
        <v>6.4351851851851853E-3</v>
      </c>
      <c r="KJ97" s="53">
        <v>1.3900462962962963E-2</v>
      </c>
      <c r="KK97" s="49">
        <v>1095</v>
      </c>
      <c r="KL97" s="53">
        <v>7.2094907407407413E-2</v>
      </c>
      <c r="KM97" s="53">
        <v>0.30778935185185186</v>
      </c>
      <c r="KN97" s="53">
        <v>7.4317129629629636E-2</v>
      </c>
      <c r="KO97" s="49">
        <v>409</v>
      </c>
      <c r="KP97" s="53">
        <v>9.2951388888888889E-2</v>
      </c>
      <c r="KQ97" s="53">
        <v>0.51858796296296295</v>
      </c>
      <c r="KR97" s="49">
        <v>121</v>
      </c>
      <c r="KS97" s="53">
        <v>6.6157407407407401E-2</v>
      </c>
      <c r="KT97" s="53">
        <v>0.3583796296296296</v>
      </c>
      <c r="KU97" s="57">
        <v>78</v>
      </c>
      <c r="KV97" s="49">
        <v>10</v>
      </c>
      <c r="KW97" s="49">
        <v>32</v>
      </c>
      <c r="KX97" s="49"/>
      <c r="KY97" s="49"/>
      <c r="KZ97" s="49">
        <v>25</v>
      </c>
      <c r="LA97" s="49">
        <v>10</v>
      </c>
      <c r="LB97" s="49"/>
      <c r="LC97" s="49">
        <v>1</v>
      </c>
      <c r="LD97" s="49">
        <v>59</v>
      </c>
      <c r="LE97" s="58">
        <v>0.75641025641025639</v>
      </c>
      <c r="LF97" s="45" t="s">
        <v>1007</v>
      </c>
      <c r="LG97" s="45" t="s">
        <v>1007</v>
      </c>
      <c r="LH97" s="45" t="s">
        <v>1007</v>
      </c>
      <c r="LI97" s="45" t="s">
        <v>1007</v>
      </c>
      <c r="LJ97" s="45" t="s">
        <v>1007</v>
      </c>
      <c r="LK97" s="45" t="s">
        <v>1007</v>
      </c>
      <c r="LL97" s="45" t="s">
        <v>1007</v>
      </c>
      <c r="LM97" s="45" t="s">
        <v>1007</v>
      </c>
      <c r="LN97" s="45" t="s">
        <v>1007</v>
      </c>
      <c r="LO97" s="45" t="s">
        <v>1007</v>
      </c>
      <c r="LP97" s="45" t="s">
        <v>1007</v>
      </c>
      <c r="LQ97" s="45" t="s">
        <v>1007</v>
      </c>
      <c r="LR97" s="45" t="s">
        <v>1007</v>
      </c>
      <c r="LS97" s="45" t="s">
        <v>1007</v>
      </c>
      <c r="LT97" s="45" t="s">
        <v>1007</v>
      </c>
      <c r="LU97" s="45" t="s">
        <v>1007</v>
      </c>
      <c r="LV97" s="45" t="s">
        <v>1007</v>
      </c>
      <c r="LW97" s="45" t="s">
        <v>1007</v>
      </c>
      <c r="LX97" s="45" t="s">
        <v>1007</v>
      </c>
      <c r="LY97" s="45" t="s">
        <v>1007</v>
      </c>
      <c r="LZ97" s="45" t="s">
        <v>1007</v>
      </c>
      <c r="MA97" s="45" t="s">
        <v>1007</v>
      </c>
      <c r="MB97" s="45" t="s">
        <v>1007</v>
      </c>
      <c r="MC97" s="45">
        <v>843</v>
      </c>
      <c r="MD97" s="45"/>
      <c r="ME97" s="45"/>
      <c r="MF97" s="45"/>
      <c r="MG97" s="45"/>
      <c r="MH97" s="45"/>
      <c r="MI97" s="45"/>
      <c r="MJ97" s="45"/>
      <c r="MK97" s="45"/>
      <c r="ML97" s="45"/>
      <c r="MM97" s="45"/>
      <c r="MN97" s="45"/>
      <c r="MO97" s="45"/>
      <c r="MP97" s="45"/>
      <c r="MQ97" s="45"/>
      <c r="MR97" s="45"/>
      <c r="MS97" s="45"/>
      <c r="MT97" s="45"/>
      <c r="MU97" s="45"/>
      <c r="MV97" s="45"/>
      <c r="MW97" s="45"/>
      <c r="MX97" s="45"/>
      <c r="MY97" s="45"/>
      <c r="MZ97" s="45"/>
      <c r="NA97" s="45"/>
      <c r="NB97" s="45"/>
      <c r="NC97" s="45"/>
      <c r="ND97" s="45"/>
      <c r="NE97" s="45"/>
      <c r="NF97" s="45"/>
      <c r="NG97" s="45"/>
      <c r="NH97" s="45"/>
      <c r="NI97" s="45"/>
      <c r="NJ97" s="45"/>
      <c r="NK97" s="45"/>
      <c r="NL97" s="45"/>
      <c r="NM97" s="45"/>
      <c r="NN97" s="5">
        <v>1451</v>
      </c>
      <c r="NO97" s="5">
        <v>2294</v>
      </c>
      <c r="NP97" s="17">
        <v>0.63251961639058418</v>
      </c>
      <c r="NQ97" s="5">
        <v>1451</v>
      </c>
      <c r="NR97" s="5">
        <v>1398</v>
      </c>
      <c r="NS97" s="5">
        <v>40</v>
      </c>
      <c r="NT97" s="5">
        <v>1</v>
      </c>
      <c r="NU97" s="5">
        <v>12</v>
      </c>
      <c r="NV97" s="58">
        <v>0.35249999999999998</v>
      </c>
      <c r="NW97" s="49">
        <v>423</v>
      </c>
      <c r="NX97" s="49">
        <v>1200</v>
      </c>
      <c r="NY97" s="45"/>
      <c r="NZ97" s="58">
        <v>0.35210084033613448</v>
      </c>
      <c r="OA97" s="49">
        <v>419</v>
      </c>
      <c r="OB97" s="49">
        <v>1190</v>
      </c>
      <c r="OC97" s="58">
        <v>0.33333333333333331</v>
      </c>
      <c r="OD97" s="49">
        <v>3</v>
      </c>
      <c r="OE97" s="49">
        <v>9</v>
      </c>
      <c r="OF97" s="58">
        <v>1</v>
      </c>
      <c r="OG97" s="49">
        <v>1</v>
      </c>
      <c r="OH97" s="49">
        <v>1</v>
      </c>
      <c r="OI97" s="58">
        <v>0</v>
      </c>
      <c r="OJ97" s="49" t="s">
        <v>1007</v>
      </c>
      <c r="OK97" s="49" t="s">
        <v>1007</v>
      </c>
      <c r="OL97" s="49">
        <v>1312.0941400000002</v>
      </c>
      <c r="OM97" s="49">
        <v>1308.8969210000002</v>
      </c>
      <c r="ON97" s="64">
        <v>3.197219</v>
      </c>
      <c r="OO97" s="64">
        <v>0</v>
      </c>
      <c r="OP97" s="49" t="s">
        <v>1007</v>
      </c>
      <c r="OQ97" s="58">
        <v>0.63249999999999995</v>
      </c>
      <c r="OR97" s="49">
        <v>759</v>
      </c>
      <c r="OS97" s="49">
        <v>1200</v>
      </c>
      <c r="OT97" s="45"/>
      <c r="OU97" s="58">
        <v>0.62941176470588234</v>
      </c>
      <c r="OV97" s="49">
        <v>749</v>
      </c>
      <c r="OW97" s="49">
        <v>1190</v>
      </c>
      <c r="OX97" s="58">
        <v>1</v>
      </c>
      <c r="OY97" s="49">
        <v>9</v>
      </c>
      <c r="OZ97" s="49">
        <v>9</v>
      </c>
      <c r="PA97" s="58">
        <v>1</v>
      </c>
      <c r="PB97" s="49">
        <v>1</v>
      </c>
      <c r="PC97" s="49">
        <v>1</v>
      </c>
      <c r="PD97" s="58">
        <v>0</v>
      </c>
      <c r="PE97" s="49">
        <v>0</v>
      </c>
      <c r="PF97" s="57">
        <v>0</v>
      </c>
      <c r="PG97" s="49">
        <v>71</v>
      </c>
      <c r="PH97" s="49">
        <v>1451</v>
      </c>
      <c r="PI97" s="54">
        <v>4.8931771192281183E-2</v>
      </c>
      <c r="PJ97" s="49">
        <v>83.862203000000008</v>
      </c>
      <c r="PK97" s="49">
        <v>83.862203000000008</v>
      </c>
      <c r="PL97" s="49">
        <v>0</v>
      </c>
      <c r="PM97" s="49">
        <v>0</v>
      </c>
      <c r="PN97" s="49" t="s">
        <v>1007</v>
      </c>
      <c r="PO97" s="49">
        <v>1315</v>
      </c>
      <c r="PP97" s="55">
        <v>0.81825095057034225</v>
      </c>
      <c r="PQ97" s="55">
        <v>0.15741444866920151</v>
      </c>
      <c r="PR97" s="55">
        <v>1.9771863117870721E-2</v>
      </c>
      <c r="PS97" s="55">
        <v>4.5627376425855515E-3</v>
      </c>
      <c r="PT97" s="59"/>
      <c r="PU97" s="49">
        <v>409</v>
      </c>
      <c r="PV97" s="49">
        <v>267</v>
      </c>
      <c r="PW97" s="60">
        <v>0.65281173594132025</v>
      </c>
      <c r="PX97" s="53">
        <v>8.2928240740740747E-2</v>
      </c>
      <c r="PY97" s="53">
        <v>0.52664351851851854</v>
      </c>
      <c r="PZ97" s="49">
        <v>133</v>
      </c>
      <c r="QA97" s="60">
        <v>0.32518337408312958</v>
      </c>
      <c r="QB97" s="49">
        <v>183</v>
      </c>
      <c r="QC97" s="60">
        <v>0.44743276283618583</v>
      </c>
      <c r="QD97" s="59"/>
      <c r="QE97" s="49">
        <v>121</v>
      </c>
      <c r="QF97" s="49">
        <v>24</v>
      </c>
      <c r="QG97" s="60">
        <v>0.19834710743801653</v>
      </c>
      <c r="QH97" s="53">
        <v>6.7824074074074078E-2</v>
      </c>
      <c r="QI97" s="53">
        <v>0.35023148148148148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5E11-52F8-4572-B7E1-DE1298F89909}">
  <dimension ref="A1:QI97"/>
  <sheetViews>
    <sheetView workbookViewId="0">
      <pane xSplit="2" ySplit="1" topLeftCell="C79" activePane="bottomRight" state="frozen"/>
      <selection pane="topRight" activeCell="C1" sqref="C1"/>
      <selection pane="bottomLeft" activeCell="A2" sqref="A2"/>
      <selection pane="bottomRight" activeCell="B90" sqref="B90"/>
    </sheetView>
  </sheetViews>
  <sheetFormatPr defaultColWidth="20.85546875" defaultRowHeight="12.75" x14ac:dyDescent="0.2"/>
  <cols>
    <col min="1" max="1" width="20.85546875" style="1"/>
    <col min="2" max="2" width="35.5703125" style="1" customWidth="1"/>
    <col min="3" max="403" width="20.85546875" style="1"/>
    <col min="404" max="405" width="20.85546875" style="67"/>
    <col min="406" max="16384" width="20.85546875" style="1"/>
  </cols>
  <sheetData>
    <row r="1" spans="1:451" ht="127.5" x14ac:dyDescent="0.2">
      <c r="A1" s="68" t="s">
        <v>0</v>
      </c>
      <c r="B1" s="68" t="s">
        <v>8</v>
      </c>
      <c r="C1" s="69" t="s">
        <v>577</v>
      </c>
      <c r="D1" s="69" t="s">
        <v>578</v>
      </c>
      <c r="E1" s="70" t="s">
        <v>579</v>
      </c>
      <c r="F1" s="70" t="s">
        <v>580</v>
      </c>
      <c r="G1" s="70" t="s">
        <v>581</v>
      </c>
      <c r="H1" s="70" t="s">
        <v>582</v>
      </c>
      <c r="I1" s="70" t="s">
        <v>583</v>
      </c>
      <c r="J1" s="70" t="s">
        <v>584</v>
      </c>
      <c r="K1" s="70" t="s">
        <v>585</v>
      </c>
      <c r="L1" s="70" t="s">
        <v>586</v>
      </c>
      <c r="M1" s="70" t="s">
        <v>587</v>
      </c>
      <c r="N1" s="70" t="s">
        <v>588</v>
      </c>
      <c r="O1" s="70" t="s">
        <v>589</v>
      </c>
      <c r="P1" s="70" t="s">
        <v>590</v>
      </c>
      <c r="Q1" s="70" t="s">
        <v>19</v>
      </c>
      <c r="R1" s="70" t="s">
        <v>591</v>
      </c>
      <c r="S1" s="70" t="s">
        <v>592</v>
      </c>
      <c r="T1" s="70" t="s">
        <v>593</v>
      </c>
      <c r="U1" s="70" t="s">
        <v>594</v>
      </c>
      <c r="V1" s="70" t="s">
        <v>20</v>
      </c>
      <c r="W1" s="70" t="s">
        <v>595</v>
      </c>
      <c r="X1" s="70" t="s">
        <v>596</v>
      </c>
      <c r="Y1" s="70" t="s">
        <v>597</v>
      </c>
      <c r="Z1" s="70" t="s">
        <v>598</v>
      </c>
      <c r="AA1" s="70" t="s">
        <v>599</v>
      </c>
      <c r="AB1" s="70" t="s">
        <v>600</v>
      </c>
      <c r="AC1" s="70" t="s">
        <v>601</v>
      </c>
      <c r="AD1" s="70" t="s">
        <v>602</v>
      </c>
      <c r="AE1" s="70" t="s">
        <v>603</v>
      </c>
      <c r="AF1" s="70" t="s">
        <v>604</v>
      </c>
      <c r="AG1" s="70" t="s">
        <v>605</v>
      </c>
      <c r="AH1" s="70" t="s">
        <v>606</v>
      </c>
      <c r="AI1" s="70" t="s">
        <v>607</v>
      </c>
      <c r="AJ1" s="70" t="s">
        <v>608</v>
      </c>
      <c r="AK1" s="70" t="s">
        <v>609</v>
      </c>
      <c r="AL1" s="70" t="s">
        <v>610</v>
      </c>
      <c r="AM1" s="70" t="s">
        <v>611</v>
      </c>
      <c r="AN1" s="70" t="s">
        <v>612</v>
      </c>
      <c r="AO1" s="70" t="s">
        <v>613</v>
      </c>
      <c r="AP1" s="70" t="s">
        <v>614</v>
      </c>
      <c r="AQ1" s="70" t="s">
        <v>615</v>
      </c>
      <c r="AR1" s="70" t="s">
        <v>616</v>
      </c>
      <c r="AS1" s="70" t="s">
        <v>617</v>
      </c>
      <c r="AT1" s="70" t="s">
        <v>618</v>
      </c>
      <c r="AU1" s="70" t="s">
        <v>619</v>
      </c>
      <c r="AV1" s="70" t="s">
        <v>620</v>
      </c>
      <c r="AW1" s="70" t="s">
        <v>621</v>
      </c>
      <c r="AX1" s="70" t="s">
        <v>622</v>
      </c>
      <c r="AY1" s="70" t="s">
        <v>623</v>
      </c>
      <c r="AZ1" s="70" t="s">
        <v>624</v>
      </c>
      <c r="BA1" s="70" t="s">
        <v>625</v>
      </c>
      <c r="BB1" s="70" t="s">
        <v>626</v>
      </c>
      <c r="BC1" s="70" t="s">
        <v>627</v>
      </c>
      <c r="BD1" s="70" t="s">
        <v>628</v>
      </c>
      <c r="BE1" s="70" t="s">
        <v>629</v>
      </c>
      <c r="BF1" s="70" t="s">
        <v>630</v>
      </c>
      <c r="BG1" s="70" t="s">
        <v>631</v>
      </c>
      <c r="BH1" s="70" t="s">
        <v>632</v>
      </c>
      <c r="BI1" s="70" t="s">
        <v>633</v>
      </c>
      <c r="BJ1" s="70" t="s">
        <v>634</v>
      </c>
      <c r="BK1" s="70" t="s">
        <v>21</v>
      </c>
      <c r="BL1" s="70" t="s">
        <v>635</v>
      </c>
      <c r="BM1" s="70" t="s">
        <v>636</v>
      </c>
      <c r="BN1" s="70" t="s">
        <v>637</v>
      </c>
      <c r="BO1" s="70" t="s">
        <v>638</v>
      </c>
      <c r="BP1" s="70" t="s">
        <v>639</v>
      </c>
      <c r="BQ1" s="70" t="s">
        <v>640</v>
      </c>
      <c r="BR1" s="70" t="s">
        <v>641</v>
      </c>
      <c r="BS1" s="70" t="s">
        <v>642</v>
      </c>
      <c r="BT1" s="70" t="s">
        <v>643</v>
      </c>
      <c r="BU1" s="70" t="s">
        <v>644</v>
      </c>
      <c r="BV1" s="70" t="s">
        <v>645</v>
      </c>
      <c r="BW1" s="70" t="s">
        <v>646</v>
      </c>
      <c r="BX1" s="70" t="s">
        <v>647</v>
      </c>
      <c r="BY1" s="70" t="s">
        <v>648</v>
      </c>
      <c r="BZ1" s="70" t="s">
        <v>649</v>
      </c>
      <c r="CA1" s="70" t="s">
        <v>650</v>
      </c>
      <c r="CB1" s="70" t="s">
        <v>651</v>
      </c>
      <c r="CC1" s="70" t="s">
        <v>652</v>
      </c>
      <c r="CD1" s="70" t="s">
        <v>653</v>
      </c>
      <c r="CE1" s="70" t="s">
        <v>654</v>
      </c>
      <c r="CF1" s="70" t="s">
        <v>655</v>
      </c>
      <c r="CG1" s="70" t="s">
        <v>656</v>
      </c>
      <c r="CH1" s="70" t="s">
        <v>657</v>
      </c>
      <c r="CI1" s="70" t="s">
        <v>658</v>
      </c>
      <c r="CJ1" s="70" t="s">
        <v>659</v>
      </c>
      <c r="CK1" s="70" t="s">
        <v>660</v>
      </c>
      <c r="CL1" s="70" t="s">
        <v>661</v>
      </c>
      <c r="CM1" s="70" t="s">
        <v>662</v>
      </c>
      <c r="CN1" s="70" t="s">
        <v>663</v>
      </c>
      <c r="CO1" s="70" t="s">
        <v>664</v>
      </c>
      <c r="CP1" s="70" t="s">
        <v>665</v>
      </c>
      <c r="CQ1" s="70" t="s">
        <v>666</v>
      </c>
      <c r="CR1" s="70" t="s">
        <v>667</v>
      </c>
      <c r="CS1" s="70" t="s">
        <v>668</v>
      </c>
      <c r="CT1" s="70" t="s">
        <v>669</v>
      </c>
      <c r="CU1" s="70" t="s">
        <v>670</v>
      </c>
      <c r="CV1" s="70" t="s">
        <v>22</v>
      </c>
      <c r="CW1" s="70" t="s">
        <v>671</v>
      </c>
      <c r="CX1" s="70" t="s">
        <v>672</v>
      </c>
      <c r="CY1" s="70" t="s">
        <v>673</v>
      </c>
      <c r="CZ1" s="70" t="s">
        <v>674</v>
      </c>
      <c r="DA1" s="70" t="s">
        <v>675</v>
      </c>
      <c r="DB1" s="70" t="s">
        <v>676</v>
      </c>
      <c r="DC1" s="70" t="s">
        <v>677</v>
      </c>
      <c r="DD1" s="70" t="s">
        <v>678</v>
      </c>
      <c r="DE1" s="70" t="s">
        <v>679</v>
      </c>
      <c r="DF1" s="70" t="s">
        <v>680</v>
      </c>
      <c r="DG1" s="70" t="s">
        <v>681</v>
      </c>
      <c r="DH1" s="70" t="s">
        <v>682</v>
      </c>
      <c r="DI1" s="70" t="s">
        <v>683</v>
      </c>
      <c r="DJ1" s="70" t="s">
        <v>684</v>
      </c>
      <c r="DK1" s="70" t="s">
        <v>23</v>
      </c>
      <c r="DL1" s="70" t="s">
        <v>685</v>
      </c>
      <c r="DM1" s="70" t="s">
        <v>686</v>
      </c>
      <c r="DN1" s="70" t="s">
        <v>687</v>
      </c>
      <c r="DO1" s="70" t="s">
        <v>688</v>
      </c>
      <c r="DP1" s="70" t="s">
        <v>689</v>
      </c>
      <c r="DQ1" s="70" t="s">
        <v>690</v>
      </c>
      <c r="DR1" s="70" t="s">
        <v>691</v>
      </c>
      <c r="DS1" s="70" t="s">
        <v>692</v>
      </c>
      <c r="DT1" s="70" t="s">
        <v>693</v>
      </c>
      <c r="DU1" s="70" t="s">
        <v>694</v>
      </c>
      <c r="DV1" s="70" t="s">
        <v>695</v>
      </c>
      <c r="DW1" s="70" t="s">
        <v>696</v>
      </c>
      <c r="DX1" s="70" t="s">
        <v>697</v>
      </c>
      <c r="DY1" s="70" t="s">
        <v>698</v>
      </c>
      <c r="DZ1" s="70" t="s">
        <v>699</v>
      </c>
      <c r="EA1" s="70" t="s">
        <v>700</v>
      </c>
      <c r="EB1" s="69" t="s">
        <v>701</v>
      </c>
      <c r="EC1" s="69" t="s">
        <v>702</v>
      </c>
      <c r="ED1" s="69" t="s">
        <v>703</v>
      </c>
      <c r="EE1" s="69" t="s">
        <v>704</v>
      </c>
      <c r="EF1" s="69" t="s">
        <v>705</v>
      </c>
      <c r="EG1" s="70" t="s">
        <v>706</v>
      </c>
      <c r="EH1" s="70" t="s">
        <v>707</v>
      </c>
      <c r="EI1" s="70" t="s">
        <v>708</v>
      </c>
      <c r="EJ1" s="69" t="s">
        <v>709</v>
      </c>
      <c r="EK1" s="70" t="s">
        <v>710</v>
      </c>
      <c r="EL1" s="70" t="s">
        <v>711</v>
      </c>
      <c r="EM1" s="70" t="s">
        <v>712</v>
      </c>
      <c r="EN1" s="69" t="s">
        <v>713</v>
      </c>
      <c r="EO1" s="70" t="s">
        <v>714</v>
      </c>
      <c r="EP1" s="70" t="s">
        <v>715</v>
      </c>
      <c r="EQ1" s="70" t="s">
        <v>24</v>
      </c>
      <c r="ER1" s="70" t="s">
        <v>716</v>
      </c>
      <c r="ES1" s="70" t="s">
        <v>957</v>
      </c>
      <c r="ET1" s="70" t="s">
        <v>958</v>
      </c>
      <c r="EU1" s="70" t="s">
        <v>959</v>
      </c>
      <c r="EV1" s="70" t="s">
        <v>960</v>
      </c>
      <c r="EW1" s="70" t="s">
        <v>717</v>
      </c>
      <c r="EX1" s="70" t="s">
        <v>961</v>
      </c>
      <c r="EY1" s="70" t="s">
        <v>962</v>
      </c>
      <c r="EZ1" s="69" t="s">
        <v>718</v>
      </c>
      <c r="FA1" s="70" t="s">
        <v>719</v>
      </c>
      <c r="FB1" s="70" t="s">
        <v>720</v>
      </c>
      <c r="FC1" s="70" t="s">
        <v>721</v>
      </c>
      <c r="FD1" s="70" t="s">
        <v>722</v>
      </c>
      <c r="FE1" s="70" t="s">
        <v>723</v>
      </c>
      <c r="FF1" s="70" t="s">
        <v>724</v>
      </c>
      <c r="FG1" s="70" t="s">
        <v>725</v>
      </c>
      <c r="FH1" s="70" t="s">
        <v>726</v>
      </c>
      <c r="FI1" s="70" t="s">
        <v>727</v>
      </c>
      <c r="FJ1" s="70" t="s">
        <v>728</v>
      </c>
      <c r="FK1" s="70" t="s">
        <v>729</v>
      </c>
      <c r="FL1" s="70" t="s">
        <v>730</v>
      </c>
      <c r="FM1" s="70" t="s">
        <v>731</v>
      </c>
      <c r="FN1" s="70" t="s">
        <v>732</v>
      </c>
      <c r="FO1" s="70" t="s">
        <v>733</v>
      </c>
      <c r="FP1" s="70" t="s">
        <v>734</v>
      </c>
      <c r="FQ1" s="70" t="s">
        <v>735</v>
      </c>
      <c r="FR1" s="70" t="s">
        <v>736</v>
      </c>
      <c r="FS1" s="70" t="s">
        <v>737</v>
      </c>
      <c r="FT1" s="70" t="s">
        <v>25</v>
      </c>
      <c r="FU1" s="70" t="s">
        <v>738</v>
      </c>
      <c r="FV1" s="70" t="s">
        <v>739</v>
      </c>
      <c r="FW1" s="70" t="s">
        <v>740</v>
      </c>
      <c r="FX1" s="70" t="s">
        <v>741</v>
      </c>
      <c r="FY1" s="70" t="s">
        <v>742</v>
      </c>
      <c r="FZ1" s="70" t="s">
        <v>743</v>
      </c>
      <c r="GA1" s="70" t="s">
        <v>744</v>
      </c>
      <c r="GB1" s="70" t="s">
        <v>745</v>
      </c>
      <c r="GC1" s="70" t="s">
        <v>746</v>
      </c>
      <c r="GD1" s="70" t="s">
        <v>747</v>
      </c>
      <c r="GE1" s="70" t="s">
        <v>748</v>
      </c>
      <c r="GF1" s="70" t="s">
        <v>749</v>
      </c>
      <c r="GG1" s="70" t="s">
        <v>750</v>
      </c>
      <c r="GH1" s="70" t="s">
        <v>751</v>
      </c>
      <c r="GI1" s="70" t="s">
        <v>752</v>
      </c>
      <c r="GJ1" s="70" t="s">
        <v>753</v>
      </c>
      <c r="GK1" s="70" t="s">
        <v>754</v>
      </c>
      <c r="GL1" s="70" t="s">
        <v>755</v>
      </c>
      <c r="GM1" s="70" t="s">
        <v>756</v>
      </c>
      <c r="GN1" s="71" t="s">
        <v>954</v>
      </c>
      <c r="GO1" s="70" t="s">
        <v>757</v>
      </c>
      <c r="GP1" s="70" t="s">
        <v>1141</v>
      </c>
      <c r="GQ1" s="70" t="s">
        <v>758</v>
      </c>
      <c r="GR1" s="70" t="s">
        <v>759</v>
      </c>
      <c r="GS1" s="70" t="s">
        <v>760</v>
      </c>
      <c r="GT1" s="70" t="s">
        <v>1142</v>
      </c>
      <c r="GU1" s="70" t="s">
        <v>761</v>
      </c>
      <c r="GV1" s="70" t="s">
        <v>963</v>
      </c>
      <c r="GW1" s="70" t="s">
        <v>1147</v>
      </c>
      <c r="GX1" s="70" t="s">
        <v>762</v>
      </c>
      <c r="GY1" s="70" t="s">
        <v>763</v>
      </c>
      <c r="GZ1" s="70" t="s">
        <v>764</v>
      </c>
      <c r="HA1" s="70" t="s">
        <v>765</v>
      </c>
      <c r="HB1" s="70" t="s">
        <v>766</v>
      </c>
      <c r="HC1" s="70" t="s">
        <v>964</v>
      </c>
      <c r="HD1" s="70" t="s">
        <v>965</v>
      </c>
      <c r="HE1" s="70" t="s">
        <v>966</v>
      </c>
      <c r="HF1" s="70" t="s">
        <v>767</v>
      </c>
      <c r="HG1" s="70" t="s">
        <v>768</v>
      </c>
      <c r="HH1" s="70" t="s">
        <v>769</v>
      </c>
      <c r="HI1" s="70" t="s">
        <v>770</v>
      </c>
      <c r="HJ1" s="70" t="s">
        <v>771</v>
      </c>
      <c r="HK1" s="70" t="s">
        <v>772</v>
      </c>
      <c r="HL1" s="70" t="s">
        <v>773</v>
      </c>
      <c r="HM1" s="70" t="s">
        <v>774</v>
      </c>
      <c r="HN1" s="70" t="s">
        <v>775</v>
      </c>
      <c r="HO1" s="70" t="s">
        <v>776</v>
      </c>
      <c r="HP1" s="70" t="s">
        <v>777</v>
      </c>
      <c r="HQ1" s="70" t="s">
        <v>778</v>
      </c>
      <c r="HR1" s="70" t="s">
        <v>956</v>
      </c>
      <c r="HS1" s="70" t="s">
        <v>779</v>
      </c>
      <c r="HT1" s="70" t="s">
        <v>780</v>
      </c>
      <c r="HU1" s="70" t="s">
        <v>781</v>
      </c>
      <c r="HV1" s="70" t="s">
        <v>782</v>
      </c>
      <c r="HW1" s="70" t="s">
        <v>783</v>
      </c>
      <c r="HX1" s="70" t="s">
        <v>784</v>
      </c>
      <c r="HY1" s="70" t="s">
        <v>785</v>
      </c>
      <c r="HZ1" s="70" t="s">
        <v>786</v>
      </c>
      <c r="IA1" s="70" t="s">
        <v>787</v>
      </c>
      <c r="IB1" s="70" t="s">
        <v>788</v>
      </c>
      <c r="IC1" s="70" t="s">
        <v>789</v>
      </c>
      <c r="ID1" s="70" t="s">
        <v>790</v>
      </c>
      <c r="IE1" s="70" t="s">
        <v>967</v>
      </c>
      <c r="IF1" s="70" t="s">
        <v>791</v>
      </c>
      <c r="IG1" s="70" t="s">
        <v>792</v>
      </c>
      <c r="IH1" s="70" t="s">
        <v>793</v>
      </c>
      <c r="II1" s="70" t="s">
        <v>794</v>
      </c>
      <c r="IJ1" s="70" t="s">
        <v>795</v>
      </c>
      <c r="IK1" s="70" t="s">
        <v>796</v>
      </c>
      <c r="IL1" s="70" t="s">
        <v>797</v>
      </c>
      <c r="IM1" s="70" t="s">
        <v>798</v>
      </c>
      <c r="IN1" s="70" t="s">
        <v>799</v>
      </c>
      <c r="IO1" s="70" t="s">
        <v>800</v>
      </c>
      <c r="IP1" s="70" t="s">
        <v>1145</v>
      </c>
      <c r="IQ1" s="70" t="s">
        <v>801</v>
      </c>
      <c r="IR1" s="70" t="s">
        <v>802</v>
      </c>
      <c r="IS1" s="70" t="s">
        <v>1054</v>
      </c>
      <c r="IT1" s="70" t="s">
        <v>803</v>
      </c>
      <c r="IU1" s="70" t="s">
        <v>804</v>
      </c>
      <c r="IV1" s="70" t="s">
        <v>805</v>
      </c>
      <c r="IW1" s="70" t="s">
        <v>806</v>
      </c>
      <c r="IX1" s="70" t="s">
        <v>807</v>
      </c>
      <c r="IY1" s="70" t="s">
        <v>808</v>
      </c>
      <c r="IZ1" s="70" t="s">
        <v>809</v>
      </c>
      <c r="JA1" s="70" t="s">
        <v>810</v>
      </c>
      <c r="JB1" s="70" t="s">
        <v>1055</v>
      </c>
      <c r="JC1" s="70" t="s">
        <v>811</v>
      </c>
      <c r="JD1" s="71" t="s">
        <v>955</v>
      </c>
      <c r="JE1" s="70" t="s">
        <v>812</v>
      </c>
      <c r="JF1" s="70" t="s">
        <v>813</v>
      </c>
      <c r="JG1" s="70" t="s">
        <v>814</v>
      </c>
      <c r="JH1" s="70" t="s">
        <v>815</v>
      </c>
      <c r="JI1" s="70" t="s">
        <v>968</v>
      </c>
      <c r="JJ1" s="70" t="s">
        <v>969</v>
      </c>
      <c r="JK1" s="70" t="s">
        <v>816</v>
      </c>
      <c r="JL1" s="70" t="s">
        <v>970</v>
      </c>
      <c r="JM1" s="70" t="s">
        <v>817</v>
      </c>
      <c r="JN1" s="69" t="s">
        <v>818</v>
      </c>
      <c r="JO1" s="69" t="s">
        <v>819</v>
      </c>
      <c r="JP1" s="69" t="s">
        <v>820</v>
      </c>
      <c r="JQ1" s="69" t="s">
        <v>821</v>
      </c>
      <c r="JR1" s="69" t="s">
        <v>822</v>
      </c>
      <c r="JS1" s="69" t="s">
        <v>823</v>
      </c>
      <c r="JT1" s="69" t="s">
        <v>824</v>
      </c>
      <c r="JU1" s="70" t="s">
        <v>825</v>
      </c>
      <c r="JV1" s="70" t="s">
        <v>826</v>
      </c>
      <c r="JW1" s="69" t="s">
        <v>827</v>
      </c>
      <c r="JX1" s="69" t="s">
        <v>828</v>
      </c>
      <c r="JY1" s="70" t="s">
        <v>829</v>
      </c>
      <c r="JZ1" s="69" t="s">
        <v>830</v>
      </c>
      <c r="KA1" s="69" t="s">
        <v>831</v>
      </c>
      <c r="KB1" s="69" t="s">
        <v>832</v>
      </c>
      <c r="KC1" s="70" t="s">
        <v>833</v>
      </c>
      <c r="KD1" s="69" t="s">
        <v>834</v>
      </c>
      <c r="KE1" s="70" t="s">
        <v>835</v>
      </c>
      <c r="KF1" s="70" t="s">
        <v>836</v>
      </c>
      <c r="KG1" s="70" t="s">
        <v>837</v>
      </c>
      <c r="KH1" s="69" t="s">
        <v>838</v>
      </c>
      <c r="KI1" s="70" t="s">
        <v>839</v>
      </c>
      <c r="KJ1" s="70" t="s">
        <v>840</v>
      </c>
      <c r="KK1" s="69" t="s">
        <v>971</v>
      </c>
      <c r="KL1" s="70" t="s">
        <v>972</v>
      </c>
      <c r="KM1" s="70" t="s">
        <v>973</v>
      </c>
      <c r="KN1" s="70" t="s">
        <v>974</v>
      </c>
      <c r="KO1" s="69" t="s">
        <v>975</v>
      </c>
      <c r="KP1" s="70" t="s">
        <v>976</v>
      </c>
      <c r="KQ1" s="70" t="s">
        <v>977</v>
      </c>
      <c r="KR1" s="69" t="s">
        <v>978</v>
      </c>
      <c r="KS1" s="70" t="s">
        <v>979</v>
      </c>
      <c r="KT1" s="70" t="s">
        <v>980</v>
      </c>
      <c r="KU1" s="69" t="s">
        <v>841</v>
      </c>
      <c r="KV1" s="70" t="s">
        <v>842</v>
      </c>
      <c r="KW1" s="70" t="s">
        <v>843</v>
      </c>
      <c r="KX1" s="70" t="s">
        <v>26</v>
      </c>
      <c r="KY1" s="70" t="s">
        <v>844</v>
      </c>
      <c r="KZ1" s="70" t="s">
        <v>981</v>
      </c>
      <c r="LA1" s="70" t="s">
        <v>982</v>
      </c>
      <c r="LB1" s="70" t="s">
        <v>845</v>
      </c>
      <c r="LC1" s="70" t="s">
        <v>983</v>
      </c>
      <c r="LD1" s="70" t="s">
        <v>846</v>
      </c>
      <c r="LE1" s="70" t="s">
        <v>847</v>
      </c>
      <c r="LF1" s="69" t="s">
        <v>848</v>
      </c>
      <c r="LG1" s="70" t="s">
        <v>849</v>
      </c>
      <c r="LH1" s="70" t="s">
        <v>850</v>
      </c>
      <c r="LI1" s="69" t="s">
        <v>851</v>
      </c>
      <c r="LJ1" s="70" t="s">
        <v>852</v>
      </c>
      <c r="LK1" s="70" t="s">
        <v>853</v>
      </c>
      <c r="LL1" s="69" t="s">
        <v>854</v>
      </c>
      <c r="LM1" s="70" t="s">
        <v>855</v>
      </c>
      <c r="LN1" s="70" t="s">
        <v>856</v>
      </c>
      <c r="LO1" s="69" t="s">
        <v>857</v>
      </c>
      <c r="LP1" s="70" t="s">
        <v>858</v>
      </c>
      <c r="LQ1" s="69" t="s">
        <v>859</v>
      </c>
      <c r="LR1" s="70" t="s">
        <v>860</v>
      </c>
      <c r="LS1" s="70" t="s">
        <v>861</v>
      </c>
      <c r="LT1" s="69" t="s">
        <v>862</v>
      </c>
      <c r="LU1" s="70" t="s">
        <v>863</v>
      </c>
      <c r="LV1" s="70" t="s">
        <v>864</v>
      </c>
      <c r="LW1" s="69" t="s">
        <v>865</v>
      </c>
      <c r="LX1" s="70" t="s">
        <v>866</v>
      </c>
      <c r="LY1" s="70" t="s">
        <v>867</v>
      </c>
      <c r="LZ1" s="69" t="s">
        <v>868</v>
      </c>
      <c r="MA1" s="70" t="s">
        <v>869</v>
      </c>
      <c r="MB1" s="70" t="s">
        <v>870</v>
      </c>
      <c r="MC1" s="69" t="s">
        <v>871</v>
      </c>
      <c r="MD1" s="69" t="s">
        <v>27</v>
      </c>
      <c r="ME1" s="70" t="s">
        <v>872</v>
      </c>
      <c r="MF1" s="70" t="s">
        <v>873</v>
      </c>
      <c r="MG1" s="70" t="s">
        <v>874</v>
      </c>
      <c r="MH1" s="70" t="s">
        <v>875</v>
      </c>
      <c r="MI1" s="70" t="s">
        <v>876</v>
      </c>
      <c r="MJ1" s="69" t="s">
        <v>28</v>
      </c>
      <c r="MK1" s="70" t="s">
        <v>877</v>
      </c>
      <c r="ML1" s="70" t="s">
        <v>878</v>
      </c>
      <c r="MM1" s="70" t="s">
        <v>879</v>
      </c>
      <c r="MN1" s="70" t="s">
        <v>880</v>
      </c>
      <c r="MO1" s="70" t="s">
        <v>881</v>
      </c>
      <c r="MP1" s="69" t="s">
        <v>882</v>
      </c>
      <c r="MQ1" s="70" t="s">
        <v>883</v>
      </c>
      <c r="MR1" s="70" t="s">
        <v>884</v>
      </c>
      <c r="MS1" s="70" t="s">
        <v>885</v>
      </c>
      <c r="MT1" s="70" t="s">
        <v>886</v>
      </c>
      <c r="MU1" s="70" t="s">
        <v>887</v>
      </c>
      <c r="MV1" s="69" t="s">
        <v>888</v>
      </c>
      <c r="MW1" s="70" t="s">
        <v>889</v>
      </c>
      <c r="MX1" s="70" t="s">
        <v>890</v>
      </c>
      <c r="MY1" s="70" t="s">
        <v>891</v>
      </c>
      <c r="MZ1" s="70" t="s">
        <v>892</v>
      </c>
      <c r="NA1" s="70" t="s">
        <v>893</v>
      </c>
      <c r="NB1" s="69" t="s">
        <v>894</v>
      </c>
      <c r="NC1" s="70" t="s">
        <v>895</v>
      </c>
      <c r="ND1" s="70" t="s">
        <v>896</v>
      </c>
      <c r="NE1" s="70" t="s">
        <v>897</v>
      </c>
      <c r="NF1" s="70" t="s">
        <v>898</v>
      </c>
      <c r="NG1" s="70" t="s">
        <v>899</v>
      </c>
      <c r="NH1" s="69" t="s">
        <v>900</v>
      </c>
      <c r="NI1" s="70" t="s">
        <v>895</v>
      </c>
      <c r="NJ1" s="70" t="s">
        <v>896</v>
      </c>
      <c r="NK1" s="70" t="s">
        <v>897</v>
      </c>
      <c r="NL1" s="70" t="s">
        <v>898</v>
      </c>
      <c r="NM1" s="70" t="s">
        <v>899</v>
      </c>
      <c r="NN1" s="69" t="s">
        <v>901</v>
      </c>
      <c r="NO1" s="70" t="s">
        <v>902</v>
      </c>
      <c r="NP1" s="70" t="s">
        <v>903</v>
      </c>
      <c r="NQ1" s="70" t="s">
        <v>904</v>
      </c>
      <c r="NR1" s="70" t="s">
        <v>905</v>
      </c>
      <c r="NS1" s="70" t="s">
        <v>906</v>
      </c>
      <c r="NT1" s="70" t="s">
        <v>907</v>
      </c>
      <c r="NU1" s="70" t="s">
        <v>908</v>
      </c>
      <c r="NV1" s="69" t="s">
        <v>909</v>
      </c>
      <c r="NW1" s="70" t="s">
        <v>910</v>
      </c>
      <c r="NX1" s="70" t="s">
        <v>911</v>
      </c>
      <c r="NY1" s="69" t="s">
        <v>912</v>
      </c>
      <c r="NZ1" s="70" t="s">
        <v>913</v>
      </c>
      <c r="OA1" s="70" t="s">
        <v>914</v>
      </c>
      <c r="OB1" s="70" t="s">
        <v>915</v>
      </c>
      <c r="OC1" s="70" t="s">
        <v>916</v>
      </c>
      <c r="OD1" s="70" t="s">
        <v>917</v>
      </c>
      <c r="OE1" s="70" t="s">
        <v>918</v>
      </c>
      <c r="OF1" s="70" t="s">
        <v>919</v>
      </c>
      <c r="OG1" s="70" t="s">
        <v>920</v>
      </c>
      <c r="OH1" s="70" t="s">
        <v>921</v>
      </c>
      <c r="OI1" s="70" t="s">
        <v>922</v>
      </c>
      <c r="OJ1" s="70" t="s">
        <v>923</v>
      </c>
      <c r="OK1" s="70" t="s">
        <v>924</v>
      </c>
      <c r="OL1" s="69" t="s">
        <v>925</v>
      </c>
      <c r="OM1" s="70" t="s">
        <v>926</v>
      </c>
      <c r="ON1" s="72" t="s">
        <v>927</v>
      </c>
      <c r="OO1" s="72" t="s">
        <v>928</v>
      </c>
      <c r="OP1" s="70" t="s">
        <v>929</v>
      </c>
      <c r="OQ1" s="69" t="s">
        <v>930</v>
      </c>
      <c r="OR1" s="70" t="s">
        <v>931</v>
      </c>
      <c r="OS1" s="70" t="s">
        <v>932</v>
      </c>
      <c r="OT1" s="69" t="s">
        <v>933</v>
      </c>
      <c r="OU1" s="70" t="s">
        <v>934</v>
      </c>
      <c r="OV1" s="70" t="s">
        <v>935</v>
      </c>
      <c r="OW1" s="70" t="s">
        <v>936</v>
      </c>
      <c r="OX1" s="70" t="s">
        <v>937</v>
      </c>
      <c r="OY1" s="70" t="s">
        <v>938</v>
      </c>
      <c r="OZ1" s="70" t="s">
        <v>939</v>
      </c>
      <c r="PA1" s="70" t="s">
        <v>940</v>
      </c>
      <c r="PB1" s="70" t="s">
        <v>941</v>
      </c>
      <c r="PC1" s="70" t="s">
        <v>942</v>
      </c>
      <c r="PD1" s="70" t="s">
        <v>943</v>
      </c>
      <c r="PE1" s="70" t="s">
        <v>944</v>
      </c>
      <c r="PF1" s="70" t="s">
        <v>945</v>
      </c>
      <c r="PG1" s="69" t="s">
        <v>946</v>
      </c>
      <c r="PH1" s="69" t="s">
        <v>947</v>
      </c>
      <c r="PI1" s="70" t="s">
        <v>948</v>
      </c>
      <c r="PJ1" s="69" t="s">
        <v>949</v>
      </c>
      <c r="PK1" s="70" t="s">
        <v>950</v>
      </c>
      <c r="PL1" s="70" t="s">
        <v>951</v>
      </c>
      <c r="PM1" s="70" t="s">
        <v>952</v>
      </c>
      <c r="PN1" s="70" t="s">
        <v>953</v>
      </c>
      <c r="PO1" s="69" t="s">
        <v>984</v>
      </c>
      <c r="PP1" s="70" t="s">
        <v>985</v>
      </c>
      <c r="PQ1" s="70" t="s">
        <v>986</v>
      </c>
      <c r="PR1" s="70" t="s">
        <v>987</v>
      </c>
      <c r="PS1" s="70" t="s">
        <v>988</v>
      </c>
      <c r="PT1" s="70" t="s">
        <v>989</v>
      </c>
      <c r="PU1" s="70" t="s">
        <v>990</v>
      </c>
      <c r="PV1" s="70" t="s">
        <v>991</v>
      </c>
      <c r="PW1" s="70" t="s">
        <v>992</v>
      </c>
      <c r="PX1" s="70" t="s">
        <v>993</v>
      </c>
      <c r="PY1" s="70" t="s">
        <v>994</v>
      </c>
      <c r="PZ1" s="70" t="s">
        <v>995</v>
      </c>
      <c r="QA1" s="70" t="s">
        <v>996</v>
      </c>
      <c r="QB1" s="70" t="s">
        <v>997</v>
      </c>
      <c r="QC1" s="70" t="s">
        <v>998</v>
      </c>
      <c r="QD1" s="70" t="s">
        <v>999</v>
      </c>
      <c r="QE1" s="70" t="s">
        <v>1000</v>
      </c>
      <c r="QF1" s="70" t="s">
        <v>1001</v>
      </c>
      <c r="QG1" s="70" t="s">
        <v>1002</v>
      </c>
      <c r="QH1" s="70" t="s">
        <v>1003</v>
      </c>
      <c r="QI1" s="70" t="s">
        <v>1004</v>
      </c>
    </row>
    <row r="2" spans="1:451" ht="15" x14ac:dyDescent="0.25">
      <c r="A2" s="2">
        <v>45839</v>
      </c>
      <c r="B2" s="2" t="s">
        <v>571</v>
      </c>
      <c r="C2" s="3">
        <v>402365</v>
      </c>
      <c r="D2" s="3"/>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3">
        <v>286</v>
      </c>
      <c r="EC2" s="3">
        <v>3007</v>
      </c>
      <c r="ED2" s="5">
        <v>35320</v>
      </c>
      <c r="EE2" s="6">
        <v>8.5135900339750853E-2</v>
      </c>
      <c r="EF2" s="7">
        <v>4029</v>
      </c>
      <c r="EG2" s="3">
        <v>1581</v>
      </c>
      <c r="EH2" s="3">
        <v>606</v>
      </c>
      <c r="EI2" s="3">
        <v>1842</v>
      </c>
      <c r="EJ2" s="3">
        <v>46610</v>
      </c>
      <c r="EK2" s="8"/>
      <c r="EL2" s="8"/>
      <c r="EM2" s="8"/>
      <c r="EN2" s="3">
        <v>35320</v>
      </c>
      <c r="EO2" s="3">
        <v>835</v>
      </c>
      <c r="EP2" s="3">
        <v>4482</v>
      </c>
      <c r="EQ2" s="3">
        <v>59</v>
      </c>
      <c r="ER2" s="3">
        <v>24429</v>
      </c>
      <c r="ES2" s="3"/>
      <c r="ET2" s="3"/>
      <c r="EU2" s="3"/>
      <c r="EV2" s="3"/>
      <c r="EW2" s="3">
        <v>5479</v>
      </c>
      <c r="EX2" s="3"/>
      <c r="EY2" s="3"/>
      <c r="EZ2" s="3">
        <v>35320</v>
      </c>
      <c r="FA2" s="3">
        <v>1353</v>
      </c>
      <c r="FB2" s="3">
        <v>37</v>
      </c>
      <c r="FC2" s="3">
        <v>1019</v>
      </c>
      <c r="FD2" s="3">
        <v>259</v>
      </c>
      <c r="FE2" s="3">
        <v>26</v>
      </c>
      <c r="FF2" s="3">
        <v>277</v>
      </c>
      <c r="FG2" s="3">
        <v>335</v>
      </c>
      <c r="FH2" s="3">
        <v>3595</v>
      </c>
      <c r="FI2" s="3">
        <v>120</v>
      </c>
      <c r="FJ2" s="3">
        <v>18</v>
      </c>
      <c r="FK2" s="3">
        <v>536</v>
      </c>
      <c r="FL2" s="3">
        <v>2907</v>
      </c>
      <c r="FM2" s="3">
        <v>99</v>
      </c>
      <c r="FN2" s="3">
        <v>1433</v>
      </c>
      <c r="FO2" s="3">
        <v>292</v>
      </c>
      <c r="FP2" s="3">
        <v>38</v>
      </c>
      <c r="FQ2" s="3">
        <v>9</v>
      </c>
      <c r="FR2" s="3">
        <v>21</v>
      </c>
      <c r="FS2" s="3">
        <v>4801</v>
      </c>
      <c r="FT2" s="3">
        <v>144</v>
      </c>
      <c r="FU2" s="3">
        <v>345</v>
      </c>
      <c r="FV2" s="3">
        <v>30</v>
      </c>
      <c r="FW2" s="3">
        <v>1437</v>
      </c>
      <c r="FX2" s="3">
        <v>4</v>
      </c>
      <c r="FY2" s="3">
        <v>1200</v>
      </c>
      <c r="FZ2" s="3">
        <v>156</v>
      </c>
      <c r="GA2" s="3">
        <v>1349</v>
      </c>
      <c r="GB2" s="3">
        <v>3000</v>
      </c>
      <c r="GC2" s="3">
        <v>67</v>
      </c>
      <c r="GD2" s="3">
        <v>1170</v>
      </c>
      <c r="GE2" s="3">
        <v>414</v>
      </c>
      <c r="GF2" s="3">
        <v>960</v>
      </c>
      <c r="GG2" s="3">
        <v>1691</v>
      </c>
      <c r="GH2" s="3">
        <v>750</v>
      </c>
      <c r="GI2" s="3">
        <v>941</v>
      </c>
      <c r="GJ2" s="3">
        <v>1</v>
      </c>
      <c r="GK2" s="3">
        <v>882</v>
      </c>
      <c r="GL2" s="3">
        <v>241</v>
      </c>
      <c r="GM2" s="3">
        <v>13</v>
      </c>
      <c r="GN2" s="3"/>
      <c r="GO2" s="3">
        <v>15</v>
      </c>
      <c r="GP2" s="3"/>
      <c r="GQ2" s="3"/>
      <c r="GR2" s="3"/>
      <c r="GS2" s="3"/>
      <c r="GT2" s="3"/>
      <c r="GU2" s="3">
        <v>9</v>
      </c>
      <c r="GV2" s="3"/>
      <c r="GW2" s="3"/>
      <c r="GX2" s="3">
        <v>4</v>
      </c>
      <c r="GY2" s="3">
        <v>1</v>
      </c>
      <c r="GZ2" s="3"/>
      <c r="HA2" s="3">
        <v>2</v>
      </c>
      <c r="HB2" s="3"/>
      <c r="HC2" s="3"/>
      <c r="HD2" s="3"/>
      <c r="HE2" s="3"/>
      <c r="HF2" s="3">
        <v>28</v>
      </c>
      <c r="HG2" s="3">
        <v>7</v>
      </c>
      <c r="HH2" s="3">
        <v>5</v>
      </c>
      <c r="HI2" s="3">
        <v>42</v>
      </c>
      <c r="HJ2" s="3">
        <v>1</v>
      </c>
      <c r="HK2" s="3"/>
      <c r="HL2" s="3"/>
      <c r="HM2" s="3">
        <v>2</v>
      </c>
      <c r="HN2" s="3"/>
      <c r="HO2" s="3"/>
      <c r="HP2" s="3"/>
      <c r="HQ2" s="3">
        <v>1</v>
      </c>
      <c r="HR2" s="3"/>
      <c r="HS2" s="3"/>
      <c r="HT2" s="3"/>
      <c r="HU2" s="3"/>
      <c r="HV2" s="3"/>
      <c r="HW2" s="3">
        <v>1</v>
      </c>
      <c r="HX2" s="3">
        <v>2</v>
      </c>
      <c r="HY2" s="3">
        <v>2</v>
      </c>
      <c r="HZ2" s="3"/>
      <c r="IA2" s="3"/>
      <c r="IB2" s="3"/>
      <c r="IC2" s="3">
        <v>29</v>
      </c>
      <c r="ID2" s="3">
        <v>29</v>
      </c>
      <c r="IE2" s="3"/>
      <c r="IF2" s="3">
        <v>4</v>
      </c>
      <c r="IG2" s="3">
        <v>12</v>
      </c>
      <c r="IH2" s="3">
        <v>20</v>
      </c>
      <c r="II2" s="3">
        <v>8</v>
      </c>
      <c r="IJ2" s="3">
        <v>1</v>
      </c>
      <c r="IK2" s="3"/>
      <c r="IL2" s="3">
        <v>858</v>
      </c>
      <c r="IM2" s="3">
        <v>293</v>
      </c>
      <c r="IN2" s="3">
        <v>23</v>
      </c>
      <c r="IO2" s="3">
        <v>2</v>
      </c>
      <c r="IP2" s="3"/>
      <c r="IQ2" s="3"/>
      <c r="IR2" s="3">
        <v>79</v>
      </c>
      <c r="IS2" s="3"/>
      <c r="IT2" s="3"/>
      <c r="IU2" s="3">
        <v>1</v>
      </c>
      <c r="IV2" s="3"/>
      <c r="IW2" s="3"/>
      <c r="IX2" s="3"/>
      <c r="IY2" s="3"/>
      <c r="IZ2" s="3"/>
      <c r="JA2" s="3"/>
      <c r="JB2" s="3"/>
      <c r="JC2" s="3">
        <v>5</v>
      </c>
      <c r="JD2" s="3"/>
      <c r="JE2" s="3">
        <v>1192</v>
      </c>
      <c r="JF2" s="3">
        <v>280</v>
      </c>
      <c r="JG2" s="3">
        <v>192</v>
      </c>
      <c r="JH2" s="3">
        <v>38</v>
      </c>
      <c r="JI2" s="3"/>
      <c r="JJ2" s="3"/>
      <c r="JK2" s="3">
        <v>94</v>
      </c>
      <c r="JL2" s="3"/>
      <c r="JM2" s="3">
        <v>68</v>
      </c>
      <c r="JN2" s="3">
        <v>814</v>
      </c>
      <c r="JO2" s="9">
        <v>1.6377314814814815E-3</v>
      </c>
      <c r="JP2" s="10">
        <v>2.8472222222222223E-3</v>
      </c>
      <c r="JQ2" s="3">
        <v>1547</v>
      </c>
      <c r="JR2" s="9">
        <v>3.5879629629629629E-4</v>
      </c>
      <c r="JS2" s="10">
        <v>2.7777777777777779E-3</v>
      </c>
      <c r="JT2" s="5">
        <v>6672</v>
      </c>
      <c r="JU2" s="11">
        <v>0.18890147225368065</v>
      </c>
      <c r="JV2" s="12"/>
      <c r="JW2" s="5"/>
      <c r="JX2" s="5"/>
      <c r="JY2" s="11">
        <v>0</v>
      </c>
      <c r="JZ2" s="12"/>
      <c r="KA2" s="5">
        <v>16</v>
      </c>
      <c r="KB2" s="5">
        <v>2581</v>
      </c>
      <c r="KC2" s="11">
        <v>6.1991476172026348E-3</v>
      </c>
      <c r="KD2" s="3">
        <v>814</v>
      </c>
      <c r="KE2" s="10">
        <v>3.8773148148148148E-3</v>
      </c>
      <c r="KF2" s="10">
        <v>5.2659722222222222E-3</v>
      </c>
      <c r="KG2" s="10">
        <v>1.2354236111111111E-2</v>
      </c>
      <c r="KH2" s="5">
        <v>4449</v>
      </c>
      <c r="KI2" s="10">
        <v>6.0993055555555549E-3</v>
      </c>
      <c r="KJ2" s="10">
        <v>1.4406180555555556E-2</v>
      </c>
      <c r="KK2" s="5"/>
      <c r="KL2" s="10"/>
      <c r="KM2" s="10"/>
      <c r="KN2" s="10"/>
      <c r="KO2" s="5"/>
      <c r="KP2" s="10"/>
      <c r="KQ2" s="10"/>
      <c r="KR2" s="5"/>
      <c r="KS2" s="10"/>
      <c r="KT2" s="10"/>
      <c r="KU2" s="5">
        <v>654</v>
      </c>
      <c r="KV2" s="5">
        <v>70</v>
      </c>
      <c r="KW2" s="5">
        <v>165</v>
      </c>
      <c r="KX2" s="5"/>
      <c r="KY2" s="5">
        <v>401</v>
      </c>
      <c r="KZ2" s="5"/>
      <c r="LA2" s="5"/>
      <c r="LB2" s="5">
        <v>16</v>
      </c>
      <c r="LC2" s="5"/>
      <c r="LD2" s="5">
        <v>557</v>
      </c>
      <c r="LE2" s="13">
        <v>0.85168195718654438</v>
      </c>
      <c r="LF2" s="14">
        <v>0.21428571428571427</v>
      </c>
      <c r="LG2" s="7">
        <v>45</v>
      </c>
      <c r="LH2" s="7">
        <v>210</v>
      </c>
      <c r="LI2" s="14">
        <v>0.87755102040816324</v>
      </c>
      <c r="LJ2" s="7">
        <v>430</v>
      </c>
      <c r="LK2" s="7">
        <v>490</v>
      </c>
      <c r="LL2" s="14">
        <v>0.90109890109890112</v>
      </c>
      <c r="LM2" s="7">
        <v>246</v>
      </c>
      <c r="LN2" s="7">
        <v>273</v>
      </c>
      <c r="LO2" s="14">
        <v>0.98168498168498164</v>
      </c>
      <c r="LP2" s="7">
        <v>268</v>
      </c>
      <c r="LQ2" s="14">
        <v>0.76595744680851063</v>
      </c>
      <c r="LR2" s="7">
        <v>72</v>
      </c>
      <c r="LS2" s="7">
        <v>94</v>
      </c>
      <c r="LT2" s="14">
        <v>0</v>
      </c>
      <c r="LU2" s="7"/>
      <c r="LV2" s="7"/>
      <c r="LW2" s="14">
        <v>0</v>
      </c>
      <c r="LX2" s="7"/>
      <c r="LY2" s="7"/>
      <c r="LZ2" s="14">
        <v>0.68918918918918914</v>
      </c>
      <c r="MA2" s="7">
        <v>153</v>
      </c>
      <c r="MB2" s="7">
        <v>222</v>
      </c>
      <c r="MC2" s="5">
        <v>3728</v>
      </c>
      <c r="MD2" s="15"/>
      <c r="ME2" s="5">
        <v>11584</v>
      </c>
      <c r="MF2" s="5">
        <v>331</v>
      </c>
      <c r="MG2" s="16">
        <v>2.8573895027624311E-2</v>
      </c>
      <c r="MH2" s="5">
        <v>34</v>
      </c>
      <c r="MI2" s="16">
        <v>2.9350828729281767E-3</v>
      </c>
      <c r="MJ2" s="15"/>
      <c r="MK2" s="5">
        <v>3598</v>
      </c>
      <c r="ML2" s="5">
        <v>121</v>
      </c>
      <c r="MM2" s="16">
        <v>3.3629794330183434E-2</v>
      </c>
      <c r="MN2" s="5">
        <v>3</v>
      </c>
      <c r="MO2" s="16">
        <v>8.3379655364091158E-4</v>
      </c>
      <c r="MP2" s="15"/>
      <c r="MQ2" s="5">
        <v>15182</v>
      </c>
      <c r="MR2" s="5">
        <v>452</v>
      </c>
      <c r="MS2" s="16">
        <v>2.9772098537742063E-2</v>
      </c>
      <c r="MT2" s="5">
        <v>37</v>
      </c>
      <c r="MU2" s="16">
        <v>2.4370965617178239E-3</v>
      </c>
      <c r="MV2" s="15"/>
      <c r="MW2" s="5">
        <v>562</v>
      </c>
      <c r="MX2" s="5">
        <v>6</v>
      </c>
      <c r="MY2" s="16">
        <v>1.0676156583629894E-2</v>
      </c>
      <c r="MZ2" s="5"/>
      <c r="NA2" s="16">
        <v>0</v>
      </c>
      <c r="NB2" s="15"/>
      <c r="NC2" s="5">
        <v>331</v>
      </c>
      <c r="ND2" s="5"/>
      <c r="NE2" s="16">
        <v>0</v>
      </c>
      <c r="NF2" s="5"/>
      <c r="NG2" s="16">
        <v>0</v>
      </c>
      <c r="NH2" s="15"/>
      <c r="NI2" s="5">
        <v>922</v>
      </c>
      <c r="NJ2" s="5"/>
      <c r="NK2" s="16">
        <v>0</v>
      </c>
      <c r="NL2" s="5"/>
      <c r="NM2" s="16">
        <v>0</v>
      </c>
      <c r="NN2" s="5">
        <v>12967</v>
      </c>
      <c r="NO2" s="5">
        <v>20281</v>
      </c>
      <c r="NP2" s="17">
        <v>0.63936689512351463</v>
      </c>
      <c r="NQ2" s="5">
        <v>14818</v>
      </c>
      <c r="NR2" s="5">
        <v>13399</v>
      </c>
      <c r="NS2" s="5">
        <v>757</v>
      </c>
      <c r="NT2" s="5">
        <v>433</v>
      </c>
      <c r="NU2" s="5">
        <v>229</v>
      </c>
      <c r="NV2" s="17">
        <v>0.25169753086419755</v>
      </c>
      <c r="NW2" s="5">
        <v>3262</v>
      </c>
      <c r="NX2" s="5">
        <v>12960</v>
      </c>
      <c r="NY2" s="12"/>
      <c r="NZ2" s="17">
        <v>0.25145508887840179</v>
      </c>
      <c r="OA2" s="5">
        <v>3197</v>
      </c>
      <c r="OB2" s="5">
        <v>12714</v>
      </c>
      <c r="OC2" s="17">
        <v>0.15384615384615385</v>
      </c>
      <c r="OD2" s="5">
        <v>2</v>
      </c>
      <c r="OE2" s="5">
        <v>13</v>
      </c>
      <c r="OF2" s="17">
        <v>0.27038626609442062</v>
      </c>
      <c r="OG2" s="5">
        <v>63</v>
      </c>
      <c r="OH2" s="5">
        <v>233</v>
      </c>
      <c r="OI2" s="17">
        <v>0</v>
      </c>
      <c r="OJ2" s="5"/>
      <c r="OK2" s="5"/>
      <c r="OL2" s="5">
        <v>12560.419656</v>
      </c>
      <c r="OM2" s="5">
        <v>12346.716613999999</v>
      </c>
      <c r="ON2" s="66">
        <v>6.9402749999999997</v>
      </c>
      <c r="OO2" s="66">
        <v>206.76276700000003</v>
      </c>
      <c r="OP2" s="5"/>
      <c r="OQ2" s="17">
        <v>0.77631172839506168</v>
      </c>
      <c r="OR2" s="5">
        <v>10061</v>
      </c>
      <c r="OS2" s="5">
        <v>12960</v>
      </c>
      <c r="OT2" s="15"/>
      <c r="OU2" s="17">
        <v>0.77599496617901531</v>
      </c>
      <c r="OV2" s="5">
        <v>9866</v>
      </c>
      <c r="OW2" s="5">
        <v>12714</v>
      </c>
      <c r="OX2" s="17">
        <v>1</v>
      </c>
      <c r="OY2" s="5">
        <v>13</v>
      </c>
      <c r="OZ2" s="5">
        <v>13</v>
      </c>
      <c r="PA2" s="17">
        <v>0.7811158798283262</v>
      </c>
      <c r="PB2" s="5">
        <v>182</v>
      </c>
      <c r="PC2" s="5">
        <v>233</v>
      </c>
      <c r="PD2" s="17">
        <v>0</v>
      </c>
      <c r="PE2" s="5"/>
      <c r="PF2" s="5"/>
      <c r="PG2" s="5">
        <v>1227</v>
      </c>
      <c r="PH2" s="5">
        <v>14818</v>
      </c>
      <c r="PI2" s="11">
        <v>8.2804696990147114E-2</v>
      </c>
      <c r="PJ2" s="5">
        <v>422.73696499999994</v>
      </c>
      <c r="PK2" s="5">
        <v>417.31725599999993</v>
      </c>
      <c r="PL2" s="5"/>
      <c r="PM2" s="5">
        <v>5.4197089999999983</v>
      </c>
      <c r="PN2" s="5"/>
      <c r="PO2" s="5">
        <v>13743</v>
      </c>
      <c r="PP2" s="13">
        <v>0.84413883431565162</v>
      </c>
      <c r="PQ2" s="13">
        <v>0.13301317034126464</v>
      </c>
      <c r="PR2" s="13">
        <v>1.7972786145674161E-2</v>
      </c>
      <c r="PS2" s="13">
        <v>4.8752091974095906E-3</v>
      </c>
      <c r="PT2" s="13"/>
      <c r="PU2" s="13"/>
      <c r="PV2" s="13"/>
      <c r="PW2" s="13"/>
      <c r="PX2" s="13"/>
      <c r="PY2" s="13"/>
      <c r="PZ2" s="13"/>
      <c r="QA2" s="13"/>
      <c r="QB2" s="13"/>
      <c r="QC2" s="13"/>
      <c r="QD2" s="13"/>
      <c r="QE2" s="13"/>
      <c r="QF2" s="13"/>
      <c r="QG2" s="13"/>
      <c r="QH2" s="13"/>
      <c r="QI2" s="13"/>
    </row>
    <row r="3" spans="1:451" ht="15" x14ac:dyDescent="0.25">
      <c r="A3" s="2">
        <v>45839</v>
      </c>
      <c r="B3" s="2" t="s">
        <v>3</v>
      </c>
      <c r="C3" s="18"/>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v>55</v>
      </c>
      <c r="EC3" s="3">
        <v>596</v>
      </c>
      <c r="ED3" s="5">
        <v>6629</v>
      </c>
      <c r="EE3" s="6">
        <v>8.9907980087494344E-2</v>
      </c>
      <c r="EF3" s="18"/>
      <c r="EG3" s="18"/>
      <c r="EH3" s="18"/>
      <c r="EI3" s="18"/>
      <c r="EJ3" s="18"/>
      <c r="EK3" s="18"/>
      <c r="EL3" s="18"/>
      <c r="EM3" s="18"/>
      <c r="EN3" s="7">
        <v>6629</v>
      </c>
      <c r="EO3" s="3">
        <v>153</v>
      </c>
      <c r="EP3" s="3">
        <v>823</v>
      </c>
      <c r="EQ3" s="3">
        <v>16</v>
      </c>
      <c r="ER3" s="3">
        <v>4505</v>
      </c>
      <c r="ES3" s="3"/>
      <c r="ET3" s="3"/>
      <c r="EU3" s="3"/>
      <c r="EV3" s="3"/>
      <c r="EW3" s="3">
        <v>1123</v>
      </c>
      <c r="EX3" s="3"/>
      <c r="EY3" s="3"/>
      <c r="EZ3" s="3">
        <v>6629</v>
      </c>
      <c r="FA3" s="3">
        <v>239</v>
      </c>
      <c r="FB3" s="3">
        <v>7</v>
      </c>
      <c r="FC3" s="3">
        <v>179</v>
      </c>
      <c r="FD3" s="3">
        <v>53</v>
      </c>
      <c r="FE3" s="3">
        <v>6</v>
      </c>
      <c r="FF3" s="3">
        <v>56</v>
      </c>
      <c r="FG3" s="3">
        <v>56</v>
      </c>
      <c r="FH3" s="3">
        <v>678</v>
      </c>
      <c r="FI3" s="3">
        <v>12</v>
      </c>
      <c r="FJ3" s="3">
        <v>4</v>
      </c>
      <c r="FK3" s="3">
        <v>105</v>
      </c>
      <c r="FL3" s="3">
        <v>549</v>
      </c>
      <c r="FM3" s="3">
        <v>21</v>
      </c>
      <c r="FN3" s="3">
        <v>260</v>
      </c>
      <c r="FO3" s="3">
        <v>60</v>
      </c>
      <c r="FP3" s="3"/>
      <c r="FQ3" s="3">
        <v>1</v>
      </c>
      <c r="FR3" s="3">
        <v>3</v>
      </c>
      <c r="FS3" s="3">
        <v>945</v>
      </c>
      <c r="FT3" s="3">
        <v>30</v>
      </c>
      <c r="FU3" s="3">
        <v>35</v>
      </c>
      <c r="FV3" s="3">
        <v>4</v>
      </c>
      <c r="FW3" s="3">
        <v>283</v>
      </c>
      <c r="FX3" s="3"/>
      <c r="FY3" s="3">
        <v>203</v>
      </c>
      <c r="FZ3" s="3">
        <v>28</v>
      </c>
      <c r="GA3" s="3">
        <v>223</v>
      </c>
      <c r="GB3" s="3">
        <v>566</v>
      </c>
      <c r="GC3" s="3">
        <v>15</v>
      </c>
      <c r="GD3" s="3">
        <v>210</v>
      </c>
      <c r="GE3" s="3">
        <v>82</v>
      </c>
      <c r="GF3" s="3">
        <v>143</v>
      </c>
      <c r="GG3" s="3">
        <v>315</v>
      </c>
      <c r="GH3" s="3">
        <v>168</v>
      </c>
      <c r="GI3" s="3">
        <v>292</v>
      </c>
      <c r="GJ3" s="3"/>
      <c r="GK3" s="3">
        <v>102</v>
      </c>
      <c r="GL3" s="3">
        <v>70</v>
      </c>
      <c r="GM3" s="3">
        <v>2</v>
      </c>
      <c r="GN3" s="3"/>
      <c r="GO3" s="3">
        <v>1</v>
      </c>
      <c r="GP3" s="3"/>
      <c r="GQ3" s="3" t="s">
        <v>570</v>
      </c>
      <c r="GR3" s="3" t="s">
        <v>570</v>
      </c>
      <c r="GS3" s="3" t="s">
        <v>570</v>
      </c>
      <c r="GT3" s="3"/>
      <c r="GU3" s="3">
        <v>5</v>
      </c>
      <c r="GV3" s="3"/>
      <c r="GW3" s="3"/>
      <c r="GX3" s="3">
        <v>2</v>
      </c>
      <c r="GY3" s="3"/>
      <c r="GZ3" s="3" t="s">
        <v>570</v>
      </c>
      <c r="HA3" s="3"/>
      <c r="HB3" s="3" t="s">
        <v>570</v>
      </c>
      <c r="HC3" s="3"/>
      <c r="HD3" s="3"/>
      <c r="HE3" s="3"/>
      <c r="HF3" s="3">
        <v>2</v>
      </c>
      <c r="HG3" s="3">
        <v>1</v>
      </c>
      <c r="HH3" s="3">
        <v>1</v>
      </c>
      <c r="HI3" s="3">
        <v>8</v>
      </c>
      <c r="HJ3" s="3"/>
      <c r="HK3" s="3" t="s">
        <v>570</v>
      </c>
      <c r="HL3" s="3" t="s">
        <v>570</v>
      </c>
      <c r="HM3" s="3"/>
      <c r="HN3" s="3" t="s">
        <v>570</v>
      </c>
      <c r="HO3" s="3" t="s">
        <v>570</v>
      </c>
      <c r="HP3" s="3" t="s">
        <v>570</v>
      </c>
      <c r="HQ3" s="3"/>
      <c r="HR3" s="3"/>
      <c r="HS3" s="3" t="s">
        <v>570</v>
      </c>
      <c r="HT3" s="3" t="s">
        <v>570</v>
      </c>
      <c r="HU3" s="3" t="s">
        <v>570</v>
      </c>
      <c r="HV3" s="3" t="s">
        <v>570</v>
      </c>
      <c r="HW3" s="3"/>
      <c r="HX3" s="3">
        <v>1</v>
      </c>
      <c r="HY3" s="3">
        <v>1</v>
      </c>
      <c r="HZ3" s="3"/>
      <c r="IA3" s="3"/>
      <c r="IB3" s="3"/>
      <c r="IC3" s="3">
        <v>7</v>
      </c>
      <c r="ID3" s="3">
        <v>3</v>
      </c>
      <c r="IE3" s="3"/>
      <c r="IF3" s="3">
        <v>1</v>
      </c>
      <c r="IG3" s="3">
        <v>2</v>
      </c>
      <c r="IH3" s="3">
        <v>5</v>
      </c>
      <c r="II3" s="3">
        <v>1</v>
      </c>
      <c r="IJ3" s="3"/>
      <c r="IK3" s="3" t="s">
        <v>570</v>
      </c>
      <c r="IL3" s="3">
        <v>169</v>
      </c>
      <c r="IM3" s="3">
        <v>58</v>
      </c>
      <c r="IN3" s="3">
        <v>7</v>
      </c>
      <c r="IO3" s="3"/>
      <c r="IP3" s="3"/>
      <c r="IQ3" s="3" t="s">
        <v>570</v>
      </c>
      <c r="IR3" s="3">
        <v>6</v>
      </c>
      <c r="IS3" s="3"/>
      <c r="IT3" s="3" t="s">
        <v>570</v>
      </c>
      <c r="IU3" s="3">
        <v>1</v>
      </c>
      <c r="IV3" s="3" t="s">
        <v>570</v>
      </c>
      <c r="IW3" s="3" t="s">
        <v>570</v>
      </c>
      <c r="IX3" s="3" t="s">
        <v>570</v>
      </c>
      <c r="IY3" s="3" t="s">
        <v>570</v>
      </c>
      <c r="IZ3" s="3" t="s">
        <v>570</v>
      </c>
      <c r="JA3" s="3" t="s">
        <v>570</v>
      </c>
      <c r="JB3" s="3"/>
      <c r="JC3" s="3">
        <v>1</v>
      </c>
      <c r="JD3" s="3"/>
      <c r="JE3" s="3">
        <v>214</v>
      </c>
      <c r="JF3" s="3">
        <v>51</v>
      </c>
      <c r="JG3" s="3">
        <v>39</v>
      </c>
      <c r="JH3" s="3">
        <v>11</v>
      </c>
      <c r="JI3" s="3"/>
      <c r="JJ3" s="3"/>
      <c r="JK3" s="3">
        <v>12</v>
      </c>
      <c r="JL3" s="3"/>
      <c r="JM3" s="3">
        <v>14</v>
      </c>
      <c r="JN3" s="3">
        <v>151</v>
      </c>
      <c r="JO3" s="19">
        <v>1.5509259259259259E-3</v>
      </c>
      <c r="JP3" s="9">
        <v>3.414351851851852E-3</v>
      </c>
      <c r="JQ3" s="3">
        <v>304</v>
      </c>
      <c r="JR3" s="19">
        <v>3.7037037037037035E-4</v>
      </c>
      <c r="JS3" s="9">
        <v>2.8009259259259259E-3</v>
      </c>
      <c r="JT3" s="3">
        <v>1266</v>
      </c>
      <c r="JU3" s="11">
        <v>0.19097903152813395</v>
      </c>
      <c r="JV3" s="12"/>
      <c r="JW3" s="5"/>
      <c r="JX3" s="7"/>
      <c r="JY3" s="11">
        <v>0</v>
      </c>
      <c r="JZ3" s="12"/>
      <c r="KA3" s="5">
        <v>6</v>
      </c>
      <c r="KB3" s="5">
        <v>541</v>
      </c>
      <c r="KC3" s="11">
        <v>1.1090573012939002E-2</v>
      </c>
      <c r="KD3" s="3">
        <v>151</v>
      </c>
      <c r="KE3" s="10">
        <v>4.0625000000000001E-3</v>
      </c>
      <c r="KF3" s="10">
        <v>4.8263888888888887E-3</v>
      </c>
      <c r="KG3" s="10">
        <v>9.5604166666666667E-3</v>
      </c>
      <c r="KH3" s="3">
        <v>813</v>
      </c>
      <c r="KI3" s="10">
        <v>5.7756944444444444E-3</v>
      </c>
      <c r="KJ3" s="10">
        <v>1.219236111111111E-2</v>
      </c>
      <c r="KK3" s="3"/>
      <c r="KL3" s="10"/>
      <c r="KM3" s="10"/>
      <c r="KN3" s="10"/>
      <c r="KO3" s="3"/>
      <c r="KP3" s="10"/>
      <c r="KQ3" s="10"/>
      <c r="KR3" s="3"/>
      <c r="KS3" s="10"/>
      <c r="KT3" s="10"/>
      <c r="KU3" s="7">
        <v>62</v>
      </c>
      <c r="KV3" s="5">
        <v>1</v>
      </c>
      <c r="KW3" s="5">
        <v>22</v>
      </c>
      <c r="KX3" s="5"/>
      <c r="KY3" s="5">
        <v>38</v>
      </c>
      <c r="KZ3" s="5"/>
      <c r="LA3" s="5"/>
      <c r="LB3" s="5">
        <v>1</v>
      </c>
      <c r="LC3" s="5"/>
      <c r="LD3" s="5">
        <v>54</v>
      </c>
      <c r="LE3" s="17">
        <v>0.87096774193548387</v>
      </c>
      <c r="LF3" s="20"/>
      <c r="LG3" s="20"/>
      <c r="LH3" s="20"/>
      <c r="LI3" s="20"/>
      <c r="LJ3" s="20"/>
      <c r="LK3" s="20"/>
      <c r="LL3" s="20"/>
      <c r="LM3" s="20"/>
      <c r="LN3" s="20"/>
      <c r="LO3" s="20"/>
      <c r="LP3" s="20"/>
      <c r="LQ3" s="20"/>
      <c r="LR3" s="20"/>
      <c r="LS3" s="20"/>
      <c r="LT3" s="20"/>
      <c r="LU3" s="20"/>
      <c r="LV3" s="20"/>
      <c r="LW3" s="20"/>
      <c r="LX3" s="20"/>
      <c r="LY3" s="20"/>
      <c r="LZ3" s="20"/>
      <c r="MA3" s="20"/>
      <c r="MB3" s="20"/>
      <c r="MC3" s="5">
        <v>789</v>
      </c>
      <c r="MD3" s="15"/>
      <c r="ME3" s="5">
        <v>2123</v>
      </c>
      <c r="MF3" s="5">
        <v>47</v>
      </c>
      <c r="MG3" s="16">
        <v>2.2138483278379653E-2</v>
      </c>
      <c r="MH3" s="5">
        <v>1</v>
      </c>
      <c r="MI3" s="16">
        <v>4.7103155911446069E-4</v>
      </c>
      <c r="MJ3" s="15"/>
      <c r="MK3" s="5">
        <v>682</v>
      </c>
      <c r="ML3" s="5">
        <v>15</v>
      </c>
      <c r="MM3" s="16">
        <v>2.1994134897360705E-2</v>
      </c>
      <c r="MN3" s="5"/>
      <c r="MO3" s="16">
        <v>0</v>
      </c>
      <c r="MP3" s="15"/>
      <c r="MQ3" s="5">
        <v>2805</v>
      </c>
      <c r="MR3" s="5">
        <v>62</v>
      </c>
      <c r="MS3" s="16">
        <v>2.2103386809269161E-2</v>
      </c>
      <c r="MT3" s="5">
        <v>1</v>
      </c>
      <c r="MU3" s="16">
        <v>3.5650623885918003E-4</v>
      </c>
      <c r="MV3" s="15"/>
      <c r="MW3" s="5">
        <v>99</v>
      </c>
      <c r="MX3" s="5">
        <v>1</v>
      </c>
      <c r="MY3" s="16">
        <v>1.0101010101010102E-2</v>
      </c>
      <c r="MZ3" s="5"/>
      <c r="NA3" s="16">
        <v>0</v>
      </c>
      <c r="NB3" s="15"/>
      <c r="NC3" s="5">
        <v>53</v>
      </c>
      <c r="ND3" s="5"/>
      <c r="NE3" s="16">
        <v>0</v>
      </c>
      <c r="NF3" s="5"/>
      <c r="NG3" s="16">
        <v>0</v>
      </c>
      <c r="NH3" s="15"/>
      <c r="NI3" s="5">
        <v>294</v>
      </c>
      <c r="NJ3" s="5"/>
      <c r="NK3" s="16">
        <v>0</v>
      </c>
      <c r="NL3" s="5"/>
      <c r="NM3" s="16">
        <v>0</v>
      </c>
      <c r="NN3" s="5">
        <v>2335</v>
      </c>
      <c r="NO3" s="5">
        <v>3797</v>
      </c>
      <c r="NP3" s="17">
        <v>0.61495917829865687</v>
      </c>
      <c r="NQ3" s="5">
        <v>2727</v>
      </c>
      <c r="NR3" s="5">
        <v>2022</v>
      </c>
      <c r="NS3" s="5">
        <v>675</v>
      </c>
      <c r="NT3" s="5"/>
      <c r="NU3" s="5">
        <v>30</v>
      </c>
      <c r="NV3" s="17">
        <v>0.22320899940793368</v>
      </c>
      <c r="NW3" s="5">
        <v>377</v>
      </c>
      <c r="NX3" s="5">
        <v>1689</v>
      </c>
      <c r="NY3" s="12"/>
      <c r="NZ3" s="17">
        <v>0.22347362181387079</v>
      </c>
      <c r="OA3" s="5">
        <v>377</v>
      </c>
      <c r="OB3" s="5">
        <v>1687</v>
      </c>
      <c r="OC3" s="17">
        <v>0</v>
      </c>
      <c r="OD3" s="5"/>
      <c r="OE3" s="5">
        <v>2</v>
      </c>
      <c r="OF3" s="17">
        <v>0</v>
      </c>
      <c r="OG3" s="5"/>
      <c r="OH3" s="5"/>
      <c r="OI3" s="17">
        <v>0</v>
      </c>
      <c r="OJ3" s="5"/>
      <c r="OK3" s="5"/>
      <c r="OL3" s="5">
        <v>2092.5571870000003</v>
      </c>
      <c r="OM3" s="5">
        <v>2088.8199650000001</v>
      </c>
      <c r="ON3" s="66">
        <v>3.737222</v>
      </c>
      <c r="OO3" s="66"/>
      <c r="OP3" s="5"/>
      <c r="OQ3" s="17">
        <v>0.69923031379514511</v>
      </c>
      <c r="OR3" s="5">
        <v>1181</v>
      </c>
      <c r="OS3" s="5">
        <v>1689</v>
      </c>
      <c r="OT3" s="15"/>
      <c r="OU3" s="17">
        <v>0.69887374036751626</v>
      </c>
      <c r="OV3" s="5">
        <v>1179</v>
      </c>
      <c r="OW3" s="5">
        <v>1687</v>
      </c>
      <c r="OX3" s="17">
        <v>1</v>
      </c>
      <c r="OY3" s="5">
        <v>2</v>
      </c>
      <c r="OZ3" s="5">
        <v>2</v>
      </c>
      <c r="PA3" s="17">
        <v>0</v>
      </c>
      <c r="PB3" s="5"/>
      <c r="PC3" s="5"/>
      <c r="PD3" s="17">
        <v>0</v>
      </c>
      <c r="PE3" s="5"/>
      <c r="PF3" s="7"/>
      <c r="PG3" s="5">
        <v>263</v>
      </c>
      <c r="PH3" s="5">
        <v>2727</v>
      </c>
      <c r="PI3" s="11">
        <v>9.6442977631096438E-2</v>
      </c>
      <c r="PJ3" s="5">
        <v>90.84552699999999</v>
      </c>
      <c r="PK3" s="5">
        <v>90.84552699999999</v>
      </c>
      <c r="PL3" s="5"/>
      <c r="PM3" s="5"/>
      <c r="PN3" s="5"/>
      <c r="PO3" s="5">
        <v>2698</v>
      </c>
      <c r="PP3" s="13">
        <v>0.83617494440326168</v>
      </c>
      <c r="PQ3" s="13">
        <v>0.14232765011119347</v>
      </c>
      <c r="PR3" s="13">
        <v>1.8902891030392884E-2</v>
      </c>
      <c r="PS3" s="13">
        <v>2.5945144551519643E-3</v>
      </c>
      <c r="PT3" s="13"/>
      <c r="PU3" s="13"/>
      <c r="PV3" s="13"/>
      <c r="PW3" s="13"/>
      <c r="PX3" s="13"/>
      <c r="PY3" s="13"/>
      <c r="PZ3" s="13"/>
      <c r="QA3" s="13"/>
      <c r="QB3" s="13"/>
      <c r="QC3" s="13"/>
      <c r="QD3" s="13"/>
      <c r="QE3" s="13"/>
      <c r="QF3" s="13"/>
      <c r="QG3" s="13"/>
      <c r="QH3" s="13"/>
      <c r="QI3" s="13"/>
    </row>
    <row r="4" spans="1:451" ht="15" x14ac:dyDescent="0.25">
      <c r="A4" s="2">
        <v>45839</v>
      </c>
      <c r="B4" s="2" t="s">
        <v>4</v>
      </c>
      <c r="C4" s="18"/>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v>72</v>
      </c>
      <c r="EC4" s="3">
        <v>763</v>
      </c>
      <c r="ED4" s="5">
        <v>9011</v>
      </c>
      <c r="EE4" s="6">
        <v>8.4674286982576855E-2</v>
      </c>
      <c r="EF4" s="18"/>
      <c r="EG4" s="18"/>
      <c r="EH4" s="18"/>
      <c r="EI4" s="18"/>
      <c r="EJ4" s="18"/>
      <c r="EK4" s="18"/>
      <c r="EL4" s="18"/>
      <c r="EM4" s="18"/>
      <c r="EN4" s="7">
        <v>9011</v>
      </c>
      <c r="EO4" s="3">
        <v>180</v>
      </c>
      <c r="EP4" s="3">
        <v>1065</v>
      </c>
      <c r="EQ4" s="3">
        <v>17</v>
      </c>
      <c r="ER4" s="3">
        <v>6436</v>
      </c>
      <c r="ES4" s="3"/>
      <c r="ET4" s="3"/>
      <c r="EU4" s="3"/>
      <c r="EV4" s="3"/>
      <c r="EW4" s="3">
        <v>1306</v>
      </c>
      <c r="EX4" s="3"/>
      <c r="EY4" s="3"/>
      <c r="EZ4" s="3">
        <v>9011</v>
      </c>
      <c r="FA4" s="3">
        <v>285</v>
      </c>
      <c r="FB4" s="3">
        <v>6</v>
      </c>
      <c r="FC4" s="3">
        <v>272</v>
      </c>
      <c r="FD4" s="3">
        <v>66</v>
      </c>
      <c r="FE4" s="3">
        <v>4</v>
      </c>
      <c r="FF4" s="3">
        <v>75</v>
      </c>
      <c r="FG4" s="3">
        <v>73</v>
      </c>
      <c r="FH4" s="3">
        <v>926</v>
      </c>
      <c r="FI4" s="3">
        <v>76</v>
      </c>
      <c r="FJ4" s="3">
        <v>3</v>
      </c>
      <c r="FK4" s="3">
        <v>127</v>
      </c>
      <c r="FL4" s="3">
        <v>757</v>
      </c>
      <c r="FM4" s="3">
        <v>25</v>
      </c>
      <c r="FN4" s="3">
        <v>332</v>
      </c>
      <c r="FO4" s="3">
        <v>77</v>
      </c>
      <c r="FP4" s="3">
        <v>18</v>
      </c>
      <c r="FQ4" s="3">
        <v>2</v>
      </c>
      <c r="FR4" s="3">
        <v>9</v>
      </c>
      <c r="FS4" s="3">
        <v>1236</v>
      </c>
      <c r="FT4" s="3">
        <v>44</v>
      </c>
      <c r="FU4" s="3">
        <v>109</v>
      </c>
      <c r="FV4" s="3">
        <v>11</v>
      </c>
      <c r="FW4" s="3">
        <v>387</v>
      </c>
      <c r="FX4" s="3">
        <v>2</v>
      </c>
      <c r="FY4" s="3">
        <v>286</v>
      </c>
      <c r="FZ4" s="3">
        <v>35</v>
      </c>
      <c r="GA4" s="3">
        <v>459</v>
      </c>
      <c r="GB4" s="3">
        <v>755</v>
      </c>
      <c r="GC4" s="3">
        <v>13</v>
      </c>
      <c r="GD4" s="3">
        <v>277</v>
      </c>
      <c r="GE4" s="3">
        <v>103</v>
      </c>
      <c r="GF4" s="3">
        <v>262</v>
      </c>
      <c r="GG4" s="3">
        <v>416</v>
      </c>
      <c r="GH4" s="3">
        <v>250</v>
      </c>
      <c r="GI4" s="3">
        <v>161</v>
      </c>
      <c r="GJ4" s="3">
        <v>1</v>
      </c>
      <c r="GK4" s="3">
        <v>226</v>
      </c>
      <c r="GL4" s="3">
        <v>32</v>
      </c>
      <c r="GM4" s="3">
        <v>1</v>
      </c>
      <c r="GN4" s="3"/>
      <c r="GO4" s="3">
        <v>6</v>
      </c>
      <c r="GP4" s="3"/>
      <c r="GQ4" s="3" t="s">
        <v>570</v>
      </c>
      <c r="GR4" s="3" t="s">
        <v>570</v>
      </c>
      <c r="GS4" s="3" t="s">
        <v>570</v>
      </c>
      <c r="GT4" s="3"/>
      <c r="GU4" s="3">
        <v>2</v>
      </c>
      <c r="GV4" s="3"/>
      <c r="GW4" s="3"/>
      <c r="GX4" s="3"/>
      <c r="GY4" s="3"/>
      <c r="GZ4" s="3" t="s">
        <v>570</v>
      </c>
      <c r="HA4" s="3">
        <v>1</v>
      </c>
      <c r="HB4" s="3" t="s">
        <v>570</v>
      </c>
      <c r="HC4" s="3"/>
      <c r="HD4" s="3"/>
      <c r="HE4" s="3"/>
      <c r="HF4" s="3">
        <v>10</v>
      </c>
      <c r="HG4" s="3">
        <v>3</v>
      </c>
      <c r="HH4" s="3">
        <v>2</v>
      </c>
      <c r="HI4" s="3">
        <v>8</v>
      </c>
      <c r="HJ4" s="3">
        <v>1</v>
      </c>
      <c r="HK4" s="3" t="s">
        <v>570</v>
      </c>
      <c r="HL4" s="3" t="s">
        <v>570</v>
      </c>
      <c r="HM4" s="3">
        <v>1</v>
      </c>
      <c r="HN4" s="3" t="s">
        <v>570</v>
      </c>
      <c r="HO4" s="3" t="s">
        <v>570</v>
      </c>
      <c r="HP4" s="3" t="s">
        <v>570</v>
      </c>
      <c r="HQ4" s="3">
        <v>1</v>
      </c>
      <c r="HR4" s="3"/>
      <c r="HS4" s="3" t="s">
        <v>570</v>
      </c>
      <c r="HT4" s="3" t="s">
        <v>570</v>
      </c>
      <c r="HU4" s="3" t="s">
        <v>570</v>
      </c>
      <c r="HV4" s="3" t="s">
        <v>570</v>
      </c>
      <c r="HW4" s="3"/>
      <c r="HX4" s="3"/>
      <c r="HY4" s="3">
        <v>1</v>
      </c>
      <c r="HZ4" s="3" t="s">
        <v>570</v>
      </c>
      <c r="IA4" s="3" t="s">
        <v>570</v>
      </c>
      <c r="IB4" s="3" t="s">
        <v>570</v>
      </c>
      <c r="IC4" s="3">
        <v>12</v>
      </c>
      <c r="ID4" s="3">
        <v>10</v>
      </c>
      <c r="IE4" s="3"/>
      <c r="IF4" s="3"/>
      <c r="IG4" s="3"/>
      <c r="IH4" s="3"/>
      <c r="II4" s="3"/>
      <c r="IJ4" s="3"/>
      <c r="IK4" s="3" t="s">
        <v>570</v>
      </c>
      <c r="IL4" s="3">
        <v>208</v>
      </c>
      <c r="IM4" s="3">
        <v>117</v>
      </c>
      <c r="IN4" s="3">
        <v>1</v>
      </c>
      <c r="IO4" s="3"/>
      <c r="IP4" s="3"/>
      <c r="IQ4" s="3" t="s">
        <v>570</v>
      </c>
      <c r="IR4" s="3">
        <v>3</v>
      </c>
      <c r="IS4" s="3"/>
      <c r="IT4" s="3" t="s">
        <v>570</v>
      </c>
      <c r="IU4" s="3"/>
      <c r="IV4" s="3" t="s">
        <v>570</v>
      </c>
      <c r="IW4" s="3" t="s">
        <v>570</v>
      </c>
      <c r="IX4" s="3" t="s">
        <v>570</v>
      </c>
      <c r="IY4" s="3" t="s">
        <v>570</v>
      </c>
      <c r="IZ4" s="3" t="s">
        <v>570</v>
      </c>
      <c r="JA4" s="3" t="s">
        <v>570</v>
      </c>
      <c r="JB4" s="3"/>
      <c r="JC4" s="3"/>
      <c r="JD4" s="3"/>
      <c r="JE4" s="3">
        <v>278</v>
      </c>
      <c r="JF4" s="3">
        <v>63</v>
      </c>
      <c r="JG4" s="3">
        <v>45</v>
      </c>
      <c r="JH4" s="3">
        <v>10</v>
      </c>
      <c r="JI4" s="3"/>
      <c r="JJ4" s="3"/>
      <c r="JK4" s="3">
        <v>27</v>
      </c>
      <c r="JL4" s="3"/>
      <c r="JM4" s="3">
        <v>2</v>
      </c>
      <c r="JN4" s="3">
        <v>172</v>
      </c>
      <c r="JO4" s="19">
        <v>1.6319444444444445E-3</v>
      </c>
      <c r="JP4" s="9">
        <v>2.8472222222222223E-3</v>
      </c>
      <c r="JQ4" s="3">
        <v>361</v>
      </c>
      <c r="JR4" s="19">
        <v>2.8935185185185184E-4</v>
      </c>
      <c r="JS4" s="9">
        <v>2.6967592592592594E-3</v>
      </c>
      <c r="JT4" s="3">
        <v>1639</v>
      </c>
      <c r="JU4" s="11">
        <v>0.181888802574631</v>
      </c>
      <c r="JV4" s="12"/>
      <c r="JW4" s="5"/>
      <c r="JX4" s="7"/>
      <c r="JY4" s="11">
        <v>0</v>
      </c>
      <c r="JZ4" s="12"/>
      <c r="KA4" s="5">
        <v>2</v>
      </c>
      <c r="KB4" s="5">
        <v>760</v>
      </c>
      <c r="KC4" s="11">
        <v>2.631578947368421E-3</v>
      </c>
      <c r="KD4" s="3">
        <v>172</v>
      </c>
      <c r="KE4" s="10">
        <v>3.1828703703703702E-3</v>
      </c>
      <c r="KF4" s="10">
        <v>5.2548611111111112E-3</v>
      </c>
      <c r="KG4" s="10">
        <v>1.3090138888888887E-2</v>
      </c>
      <c r="KH4" s="3">
        <v>1056</v>
      </c>
      <c r="KI4" s="10">
        <v>6.0881944444444438E-3</v>
      </c>
      <c r="KJ4" s="10">
        <v>1.5631805555555555E-2</v>
      </c>
      <c r="KK4" s="3"/>
      <c r="KL4" s="10"/>
      <c r="KM4" s="10"/>
      <c r="KN4" s="10"/>
      <c r="KO4" s="3"/>
      <c r="KP4" s="10"/>
      <c r="KQ4" s="10"/>
      <c r="KR4" s="3"/>
      <c r="KS4" s="10"/>
      <c r="KT4" s="10"/>
      <c r="KU4" s="7">
        <v>212</v>
      </c>
      <c r="KV4" s="5">
        <v>8</v>
      </c>
      <c r="KW4" s="5">
        <v>30</v>
      </c>
      <c r="KX4" s="5"/>
      <c r="KY4" s="5">
        <v>166</v>
      </c>
      <c r="KZ4" s="5"/>
      <c r="LA4" s="5"/>
      <c r="LB4" s="5">
        <v>8</v>
      </c>
      <c r="LC4" s="5"/>
      <c r="LD4" s="5">
        <v>194</v>
      </c>
      <c r="LE4" s="17">
        <v>0.91509433962264153</v>
      </c>
      <c r="LF4" s="20"/>
      <c r="LG4" s="20"/>
      <c r="LH4" s="20"/>
      <c r="LI4" s="20"/>
      <c r="LJ4" s="20"/>
      <c r="LK4" s="20"/>
      <c r="LL4" s="20"/>
      <c r="LM4" s="20"/>
      <c r="LN4" s="20"/>
      <c r="LO4" s="20"/>
      <c r="LP4" s="20"/>
      <c r="LQ4" s="20"/>
      <c r="LR4" s="20"/>
      <c r="LS4" s="20"/>
      <c r="LT4" s="20"/>
      <c r="LU4" s="20"/>
      <c r="LV4" s="20"/>
      <c r="LW4" s="20"/>
      <c r="LX4" s="20"/>
      <c r="LY4" s="20"/>
      <c r="LZ4" s="20"/>
      <c r="MA4" s="20"/>
      <c r="MB4" s="20"/>
      <c r="MC4" s="5">
        <v>1042</v>
      </c>
      <c r="MD4" s="15"/>
      <c r="ME4" s="5">
        <v>3031</v>
      </c>
      <c r="MF4" s="5">
        <v>127</v>
      </c>
      <c r="MG4" s="16">
        <v>4.1900362916529196E-2</v>
      </c>
      <c r="MH4" s="5">
        <v>7</v>
      </c>
      <c r="MI4" s="16">
        <v>2.3094688221709007E-3</v>
      </c>
      <c r="MJ4" s="15"/>
      <c r="MK4" s="5">
        <v>1019</v>
      </c>
      <c r="ML4" s="5">
        <v>54</v>
      </c>
      <c r="MM4" s="16">
        <v>5.2993130520117761E-2</v>
      </c>
      <c r="MN4" s="5"/>
      <c r="MO4" s="16">
        <v>0</v>
      </c>
      <c r="MP4" s="15"/>
      <c r="MQ4" s="5">
        <v>4050</v>
      </c>
      <c r="MR4" s="5">
        <v>181</v>
      </c>
      <c r="MS4" s="16">
        <v>4.4691358024691361E-2</v>
      </c>
      <c r="MT4" s="5">
        <v>7</v>
      </c>
      <c r="MU4" s="16">
        <v>1.7283950617283952E-3</v>
      </c>
      <c r="MV4" s="15"/>
      <c r="MW4" s="5">
        <v>164</v>
      </c>
      <c r="MX4" s="5">
        <v>3</v>
      </c>
      <c r="MY4" s="16">
        <v>1.8292682926829267E-2</v>
      </c>
      <c r="MZ4" s="5"/>
      <c r="NA4" s="16">
        <v>0</v>
      </c>
      <c r="NB4" s="15"/>
      <c r="NC4" s="5">
        <v>82</v>
      </c>
      <c r="ND4" s="5"/>
      <c r="NE4" s="16">
        <v>0</v>
      </c>
      <c r="NF4" s="5"/>
      <c r="NG4" s="16">
        <v>0</v>
      </c>
      <c r="NH4" s="15"/>
      <c r="NI4" s="5">
        <v>122</v>
      </c>
      <c r="NJ4" s="5"/>
      <c r="NK4" s="16">
        <v>0</v>
      </c>
      <c r="NL4" s="5"/>
      <c r="NM4" s="16">
        <v>0</v>
      </c>
      <c r="NN4" s="5">
        <v>3347</v>
      </c>
      <c r="NO4" s="5">
        <v>5237</v>
      </c>
      <c r="NP4" s="17">
        <v>0.63910635860225318</v>
      </c>
      <c r="NQ4" s="5">
        <v>3721</v>
      </c>
      <c r="NR4" s="5">
        <v>3618</v>
      </c>
      <c r="NS4" s="5">
        <v>5</v>
      </c>
      <c r="NT4" s="5"/>
      <c r="NU4" s="5">
        <v>98</v>
      </c>
      <c r="NV4" s="17">
        <v>0.11244877049180328</v>
      </c>
      <c r="NW4" s="5">
        <v>439</v>
      </c>
      <c r="NX4" s="5">
        <v>3904</v>
      </c>
      <c r="NY4" s="12"/>
      <c r="NZ4" s="17">
        <v>0.11244877049180328</v>
      </c>
      <c r="OA4" s="5">
        <v>439</v>
      </c>
      <c r="OB4" s="5">
        <v>3904</v>
      </c>
      <c r="OC4" s="17">
        <v>0</v>
      </c>
      <c r="OD4" s="5"/>
      <c r="OE4" s="5"/>
      <c r="OF4" s="17">
        <v>0</v>
      </c>
      <c r="OG4" s="5"/>
      <c r="OH4" s="5"/>
      <c r="OI4" s="17">
        <v>0</v>
      </c>
      <c r="OJ4" s="5"/>
      <c r="OK4" s="5"/>
      <c r="OL4" s="5">
        <v>5365.6724289999993</v>
      </c>
      <c r="OM4" s="5">
        <v>5365.6724289999993</v>
      </c>
      <c r="ON4" s="66"/>
      <c r="OO4" s="66"/>
      <c r="OP4" s="5"/>
      <c r="OQ4" s="17">
        <v>0.85860655737704916</v>
      </c>
      <c r="OR4" s="5">
        <v>3352</v>
      </c>
      <c r="OS4" s="5">
        <v>3904</v>
      </c>
      <c r="OT4" s="15"/>
      <c r="OU4" s="17">
        <v>0.85860655737704916</v>
      </c>
      <c r="OV4" s="5">
        <v>3352</v>
      </c>
      <c r="OW4" s="5">
        <v>3904</v>
      </c>
      <c r="OX4" s="17">
        <v>0</v>
      </c>
      <c r="OY4" s="5"/>
      <c r="OZ4" s="5"/>
      <c r="PA4" s="17">
        <v>0</v>
      </c>
      <c r="PB4" s="5"/>
      <c r="PC4" s="5"/>
      <c r="PD4" s="17">
        <v>0</v>
      </c>
      <c r="PE4" s="5"/>
      <c r="PF4" s="7"/>
      <c r="PG4" s="5">
        <v>172</v>
      </c>
      <c r="PH4" s="5">
        <v>3721</v>
      </c>
      <c r="PI4" s="11">
        <v>4.6224133297500671E-2</v>
      </c>
      <c r="PJ4" s="5">
        <v>63.495787999999976</v>
      </c>
      <c r="PK4" s="5">
        <v>63.495787999999976</v>
      </c>
      <c r="PL4" s="5"/>
      <c r="PM4" s="5"/>
      <c r="PN4" s="5"/>
      <c r="PO4" s="5">
        <v>3526</v>
      </c>
      <c r="PP4" s="13">
        <v>0.82586500283607489</v>
      </c>
      <c r="PQ4" s="13">
        <v>0.14237095859330687</v>
      </c>
      <c r="PR4" s="13">
        <v>2.4957458876914352E-2</v>
      </c>
      <c r="PS4" s="13">
        <v>6.8065796937039139E-3</v>
      </c>
      <c r="PT4" s="13"/>
      <c r="PU4" s="13"/>
      <c r="PV4" s="13"/>
      <c r="PW4" s="13"/>
      <c r="PX4" s="13"/>
      <c r="PY4" s="13"/>
      <c r="PZ4" s="13"/>
      <c r="QA4" s="13"/>
      <c r="QB4" s="13"/>
      <c r="QC4" s="13"/>
      <c r="QD4" s="13"/>
      <c r="QE4" s="13"/>
      <c r="QF4" s="13"/>
      <c r="QG4" s="13"/>
      <c r="QH4" s="13"/>
      <c r="QI4" s="13"/>
    </row>
    <row r="5" spans="1:451" ht="15" x14ac:dyDescent="0.25">
      <c r="A5" s="2">
        <v>45839</v>
      </c>
      <c r="B5" s="2" t="s">
        <v>572</v>
      </c>
      <c r="C5" s="18"/>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v>38</v>
      </c>
      <c r="EC5" s="3">
        <v>451</v>
      </c>
      <c r="ED5" s="5">
        <v>4961</v>
      </c>
      <c r="EE5" s="6">
        <v>9.0909090909090912E-2</v>
      </c>
      <c r="EF5" s="18"/>
      <c r="EG5" s="18"/>
      <c r="EH5" s="18"/>
      <c r="EI5" s="18"/>
      <c r="EJ5" s="18"/>
      <c r="EK5" s="18"/>
      <c r="EL5" s="18"/>
      <c r="EM5" s="18"/>
      <c r="EN5" s="7">
        <v>4961</v>
      </c>
      <c r="EO5" s="3">
        <v>117</v>
      </c>
      <c r="EP5" s="3">
        <v>686</v>
      </c>
      <c r="EQ5" s="3">
        <v>6</v>
      </c>
      <c r="ER5" s="3">
        <v>3313</v>
      </c>
      <c r="ES5" s="3"/>
      <c r="ET5" s="3"/>
      <c r="EU5" s="3"/>
      <c r="EV5" s="3"/>
      <c r="EW5" s="3">
        <v>834</v>
      </c>
      <c r="EX5" s="3"/>
      <c r="EY5" s="3"/>
      <c r="EZ5" s="3">
        <v>4961</v>
      </c>
      <c r="FA5" s="3">
        <v>269</v>
      </c>
      <c r="FB5" s="3">
        <v>17</v>
      </c>
      <c r="FC5" s="3">
        <v>141</v>
      </c>
      <c r="FD5" s="3">
        <v>40</v>
      </c>
      <c r="FE5" s="3">
        <v>4</v>
      </c>
      <c r="FF5" s="3">
        <v>50</v>
      </c>
      <c r="FG5" s="3">
        <v>50</v>
      </c>
      <c r="FH5" s="3">
        <v>524</v>
      </c>
      <c r="FI5" s="3">
        <v>6</v>
      </c>
      <c r="FJ5" s="3">
        <v>2</v>
      </c>
      <c r="FK5" s="3">
        <v>77</v>
      </c>
      <c r="FL5" s="3">
        <v>374</v>
      </c>
      <c r="FM5" s="3">
        <v>20</v>
      </c>
      <c r="FN5" s="3">
        <v>216</v>
      </c>
      <c r="FO5" s="3">
        <v>37</v>
      </c>
      <c r="FP5" s="3">
        <v>5</v>
      </c>
      <c r="FQ5" s="3">
        <v>2</v>
      </c>
      <c r="FR5" s="3">
        <v>5</v>
      </c>
      <c r="FS5" s="3">
        <v>652</v>
      </c>
      <c r="FT5" s="3">
        <v>28</v>
      </c>
      <c r="FU5" s="3">
        <v>55</v>
      </c>
      <c r="FV5" s="3">
        <v>5</v>
      </c>
      <c r="FW5" s="3">
        <v>157</v>
      </c>
      <c r="FX5" s="3"/>
      <c r="FY5" s="3">
        <v>173</v>
      </c>
      <c r="FZ5" s="3">
        <v>27</v>
      </c>
      <c r="GA5" s="3">
        <v>174</v>
      </c>
      <c r="GB5" s="3">
        <v>392</v>
      </c>
      <c r="GC5" s="3">
        <v>20</v>
      </c>
      <c r="GD5" s="3">
        <v>154</v>
      </c>
      <c r="GE5" s="3">
        <v>55</v>
      </c>
      <c r="GF5" s="3">
        <v>132</v>
      </c>
      <c r="GG5" s="3">
        <v>284</v>
      </c>
      <c r="GH5" s="3">
        <v>74</v>
      </c>
      <c r="GI5" s="3">
        <v>187</v>
      </c>
      <c r="GJ5" s="3"/>
      <c r="GK5" s="3">
        <v>54</v>
      </c>
      <c r="GL5" s="3">
        <v>23</v>
      </c>
      <c r="GM5" s="3"/>
      <c r="GN5" s="3"/>
      <c r="GO5" s="3"/>
      <c r="GP5" s="3"/>
      <c r="GQ5" s="3" t="s">
        <v>570</v>
      </c>
      <c r="GR5" s="3" t="s">
        <v>570</v>
      </c>
      <c r="GS5" s="3" t="s">
        <v>570</v>
      </c>
      <c r="GT5" s="3"/>
      <c r="GU5" s="3">
        <v>1</v>
      </c>
      <c r="GV5" s="3"/>
      <c r="GW5" s="3"/>
      <c r="GX5" s="3">
        <v>2</v>
      </c>
      <c r="GY5" s="3"/>
      <c r="GZ5" s="3" t="s">
        <v>570</v>
      </c>
      <c r="HA5" s="3">
        <v>1</v>
      </c>
      <c r="HB5" s="3" t="s">
        <v>570</v>
      </c>
      <c r="HC5" s="3"/>
      <c r="HD5" s="3"/>
      <c r="HE5" s="3"/>
      <c r="HF5" s="3">
        <v>5</v>
      </c>
      <c r="HG5" s="3">
        <v>1</v>
      </c>
      <c r="HH5" s="3">
        <v>1</v>
      </c>
      <c r="HI5" s="3">
        <v>14</v>
      </c>
      <c r="HJ5" s="3"/>
      <c r="HK5" s="3" t="s">
        <v>570</v>
      </c>
      <c r="HL5" s="3" t="s">
        <v>570</v>
      </c>
      <c r="HM5" s="3"/>
      <c r="HN5" s="3" t="s">
        <v>570</v>
      </c>
      <c r="HO5" s="3" t="s">
        <v>570</v>
      </c>
      <c r="HP5" s="3" t="s">
        <v>570</v>
      </c>
      <c r="HQ5" s="3"/>
      <c r="HR5" s="3"/>
      <c r="HS5" s="3" t="s">
        <v>570</v>
      </c>
      <c r="HT5" s="3" t="s">
        <v>570</v>
      </c>
      <c r="HU5" s="3" t="s">
        <v>570</v>
      </c>
      <c r="HV5" s="3" t="s">
        <v>570</v>
      </c>
      <c r="HW5" s="3">
        <v>1</v>
      </c>
      <c r="HX5" s="3"/>
      <c r="HY5" s="3"/>
      <c r="HZ5" s="3" t="s">
        <v>570</v>
      </c>
      <c r="IA5" s="3" t="s">
        <v>570</v>
      </c>
      <c r="IB5" s="3" t="s">
        <v>570</v>
      </c>
      <c r="IC5" s="3">
        <v>4</v>
      </c>
      <c r="ID5" s="3">
        <v>6</v>
      </c>
      <c r="IE5" s="3"/>
      <c r="IF5" s="3"/>
      <c r="IG5" s="3">
        <v>1</v>
      </c>
      <c r="IH5" s="3"/>
      <c r="II5" s="3">
        <v>2</v>
      </c>
      <c r="IJ5" s="3"/>
      <c r="IK5" s="3" t="s">
        <v>570</v>
      </c>
      <c r="IL5" s="3">
        <v>106</v>
      </c>
      <c r="IM5" s="3">
        <v>39</v>
      </c>
      <c r="IN5" s="3">
        <v>9</v>
      </c>
      <c r="IO5" s="3">
        <v>1</v>
      </c>
      <c r="IP5" s="3"/>
      <c r="IQ5" s="3" t="s">
        <v>570</v>
      </c>
      <c r="IR5" s="3">
        <v>36</v>
      </c>
      <c r="IS5" s="3"/>
      <c r="IT5" s="3" t="s">
        <v>570</v>
      </c>
      <c r="IU5" s="3"/>
      <c r="IV5" s="3" t="s">
        <v>570</v>
      </c>
      <c r="IW5" s="3" t="s">
        <v>570</v>
      </c>
      <c r="IX5" s="3" t="s">
        <v>570</v>
      </c>
      <c r="IY5" s="3" t="s">
        <v>570</v>
      </c>
      <c r="IZ5" s="3" t="s">
        <v>570</v>
      </c>
      <c r="JA5" s="3" t="s">
        <v>570</v>
      </c>
      <c r="JB5" s="3"/>
      <c r="JC5" s="3">
        <v>1</v>
      </c>
      <c r="JD5" s="3"/>
      <c r="JE5" s="3">
        <v>142</v>
      </c>
      <c r="JF5" s="3">
        <v>41</v>
      </c>
      <c r="JG5" s="3">
        <v>34</v>
      </c>
      <c r="JH5" s="3">
        <v>5</v>
      </c>
      <c r="JI5" s="3"/>
      <c r="JJ5" s="3"/>
      <c r="JK5" s="3">
        <v>16</v>
      </c>
      <c r="JL5" s="3"/>
      <c r="JM5" s="3">
        <v>7</v>
      </c>
      <c r="JN5" s="3">
        <v>111</v>
      </c>
      <c r="JO5" s="19">
        <v>1.4930555555555556E-3</v>
      </c>
      <c r="JP5" s="9">
        <v>2.9861111111111113E-3</v>
      </c>
      <c r="JQ5" s="3">
        <v>230</v>
      </c>
      <c r="JR5" s="19">
        <v>3.8194444444444446E-4</v>
      </c>
      <c r="JS5" s="9">
        <v>2.8009259259259259E-3</v>
      </c>
      <c r="JT5" s="3">
        <v>979</v>
      </c>
      <c r="JU5" s="11">
        <v>0.19733924611973391</v>
      </c>
      <c r="JV5" s="15"/>
      <c r="JW5" s="5"/>
      <c r="JX5" s="7"/>
      <c r="JY5" s="11">
        <v>0</v>
      </c>
      <c r="JZ5" s="15"/>
      <c r="KA5" s="5">
        <v>2</v>
      </c>
      <c r="KB5" s="5">
        <v>380</v>
      </c>
      <c r="KC5" s="11">
        <v>5.263157894736842E-3</v>
      </c>
      <c r="KD5" s="3">
        <v>111</v>
      </c>
      <c r="KE5" s="10">
        <v>5.5497685185185181E-3</v>
      </c>
      <c r="KF5" s="10">
        <v>5.5614583333333332E-3</v>
      </c>
      <c r="KG5" s="10">
        <v>1.0773333333333333E-2</v>
      </c>
      <c r="KH5" s="3">
        <v>681</v>
      </c>
      <c r="KI5" s="10">
        <v>5.6715277777777779E-3</v>
      </c>
      <c r="KJ5" s="10">
        <v>1.2020833333333333E-2</v>
      </c>
      <c r="KK5" s="3"/>
      <c r="KL5" s="10"/>
      <c r="KM5" s="10"/>
      <c r="KN5" s="10"/>
      <c r="KO5" s="3"/>
      <c r="KP5" s="10"/>
      <c r="KQ5" s="10"/>
      <c r="KR5" s="3"/>
      <c r="KS5" s="10"/>
      <c r="KT5" s="10"/>
      <c r="KU5" s="7">
        <v>48</v>
      </c>
      <c r="KV5" s="5">
        <v>2</v>
      </c>
      <c r="KW5" s="5">
        <v>16</v>
      </c>
      <c r="KX5" s="5"/>
      <c r="KY5" s="5">
        <v>30</v>
      </c>
      <c r="KZ5" s="5"/>
      <c r="LA5" s="5"/>
      <c r="LB5" s="5"/>
      <c r="LC5" s="5"/>
      <c r="LD5" s="5">
        <v>41</v>
      </c>
      <c r="LE5" s="17">
        <v>0.85416666666666663</v>
      </c>
      <c r="LF5" s="20"/>
      <c r="LG5" s="20"/>
      <c r="LH5" s="20"/>
      <c r="LI5" s="20"/>
      <c r="LJ5" s="20"/>
      <c r="LK5" s="20"/>
      <c r="LL5" s="20"/>
      <c r="LM5" s="20"/>
      <c r="LN5" s="20"/>
      <c r="LO5" s="20"/>
      <c r="LP5" s="20"/>
      <c r="LQ5" s="20"/>
      <c r="LR5" s="20"/>
      <c r="LS5" s="20"/>
      <c r="LT5" s="20"/>
      <c r="LU5" s="20"/>
      <c r="LV5" s="20"/>
      <c r="LW5" s="20"/>
      <c r="LX5" s="20"/>
      <c r="LY5" s="20"/>
      <c r="LZ5" s="20"/>
      <c r="MA5" s="20"/>
      <c r="MB5" s="20"/>
      <c r="MC5" s="5">
        <v>517</v>
      </c>
      <c r="MD5" s="15"/>
      <c r="ME5" s="5">
        <v>1446</v>
      </c>
      <c r="MF5" s="5">
        <v>32</v>
      </c>
      <c r="MG5" s="16">
        <v>2.2130013831258646E-2</v>
      </c>
      <c r="MH5" s="5">
        <v>7</v>
      </c>
      <c r="MI5" s="16">
        <v>4.8409405255878286E-3</v>
      </c>
      <c r="MJ5" s="15"/>
      <c r="MK5" s="5">
        <v>426</v>
      </c>
      <c r="ML5" s="5">
        <v>6</v>
      </c>
      <c r="MM5" s="16">
        <v>1.4084507042253521E-2</v>
      </c>
      <c r="MN5" s="5"/>
      <c r="MO5" s="16">
        <v>0</v>
      </c>
      <c r="MP5" s="15"/>
      <c r="MQ5" s="5">
        <v>1872</v>
      </c>
      <c r="MR5" s="5">
        <v>38</v>
      </c>
      <c r="MS5" s="16">
        <v>2.02991452991453E-2</v>
      </c>
      <c r="MT5" s="5">
        <v>7</v>
      </c>
      <c r="MU5" s="16">
        <v>3.7393162393162395E-3</v>
      </c>
      <c r="MV5" s="15"/>
      <c r="MW5" s="5">
        <v>57</v>
      </c>
      <c r="MX5" s="5"/>
      <c r="MY5" s="16">
        <v>0</v>
      </c>
      <c r="MZ5" s="5"/>
      <c r="NA5" s="16">
        <v>0</v>
      </c>
      <c r="NB5" s="15"/>
      <c r="NC5" s="5">
        <v>36</v>
      </c>
      <c r="ND5" s="5"/>
      <c r="NE5" s="16">
        <v>0</v>
      </c>
      <c r="NF5" s="5"/>
      <c r="NG5" s="16">
        <v>0</v>
      </c>
      <c r="NH5" s="15"/>
      <c r="NI5" s="5">
        <v>180</v>
      </c>
      <c r="NJ5" s="5"/>
      <c r="NK5" s="16">
        <v>0</v>
      </c>
      <c r="NL5" s="5"/>
      <c r="NM5" s="16">
        <v>0</v>
      </c>
      <c r="NN5" s="5">
        <v>1643</v>
      </c>
      <c r="NO5" s="5">
        <v>2682</v>
      </c>
      <c r="NP5" s="17">
        <v>0.61260253542132737</v>
      </c>
      <c r="NQ5" s="5">
        <v>1886</v>
      </c>
      <c r="NR5" s="5">
        <v>1657</v>
      </c>
      <c r="NS5" s="5"/>
      <c r="NT5" s="5">
        <v>205</v>
      </c>
      <c r="NU5" s="5">
        <v>24</v>
      </c>
      <c r="NV5" s="17">
        <v>0.11925383077948035</v>
      </c>
      <c r="NW5" s="5">
        <v>179</v>
      </c>
      <c r="NX5" s="5">
        <v>1501</v>
      </c>
      <c r="NY5" s="15"/>
      <c r="NZ5" s="17">
        <v>0.11925383077948035</v>
      </c>
      <c r="OA5" s="5">
        <v>179</v>
      </c>
      <c r="OB5" s="5">
        <v>1501</v>
      </c>
      <c r="OC5" s="17">
        <v>0</v>
      </c>
      <c r="OD5" s="5"/>
      <c r="OE5" s="5"/>
      <c r="OF5" s="17">
        <v>0</v>
      </c>
      <c r="OG5" s="5"/>
      <c r="OH5" s="5"/>
      <c r="OI5" s="17">
        <v>0</v>
      </c>
      <c r="OJ5" s="5"/>
      <c r="OK5" s="5"/>
      <c r="OL5" s="5">
        <v>744.28580199999999</v>
      </c>
      <c r="OM5" s="5">
        <v>744.28580199999999</v>
      </c>
      <c r="ON5" s="66"/>
      <c r="OO5" s="66"/>
      <c r="OP5" s="5"/>
      <c r="OQ5" s="17">
        <v>0.71285809460359761</v>
      </c>
      <c r="OR5" s="5">
        <v>1070</v>
      </c>
      <c r="OS5" s="5">
        <v>1501</v>
      </c>
      <c r="OT5" s="15"/>
      <c r="OU5" s="17">
        <v>0.71285809460359761</v>
      </c>
      <c r="OV5" s="5">
        <v>1070</v>
      </c>
      <c r="OW5" s="5">
        <v>1501</v>
      </c>
      <c r="OX5" s="17">
        <v>0</v>
      </c>
      <c r="OY5" s="5"/>
      <c r="OZ5" s="5"/>
      <c r="PA5" s="17">
        <v>0</v>
      </c>
      <c r="PB5" s="5"/>
      <c r="PC5" s="5"/>
      <c r="PD5" s="17">
        <v>0</v>
      </c>
      <c r="PE5" s="5"/>
      <c r="PF5" s="7"/>
      <c r="PG5" s="5">
        <v>88</v>
      </c>
      <c r="PH5" s="5">
        <v>1886</v>
      </c>
      <c r="PI5" s="11">
        <v>4.6659597030752918E-2</v>
      </c>
      <c r="PJ5" s="5">
        <v>59.373584999999999</v>
      </c>
      <c r="PK5" s="5">
        <v>59.373584999999999</v>
      </c>
      <c r="PL5" s="5"/>
      <c r="PM5" s="5"/>
      <c r="PN5" s="5"/>
      <c r="PO5" s="5">
        <v>1783</v>
      </c>
      <c r="PP5" s="13">
        <v>0.84352215367358385</v>
      </c>
      <c r="PQ5" s="13">
        <v>0.13853056646102074</v>
      </c>
      <c r="PR5" s="13">
        <v>1.2899607403252944E-2</v>
      </c>
      <c r="PS5" s="13">
        <v>5.0476724621424567E-3</v>
      </c>
      <c r="PT5" s="13"/>
      <c r="PU5" s="13"/>
      <c r="PV5" s="13"/>
      <c r="PW5" s="13"/>
      <c r="PX5" s="13"/>
      <c r="PY5" s="13"/>
      <c r="PZ5" s="13"/>
      <c r="QA5" s="13"/>
      <c r="QB5" s="13"/>
      <c r="QC5" s="13"/>
      <c r="QD5" s="13"/>
      <c r="QE5" s="13"/>
      <c r="QF5" s="13"/>
      <c r="QG5" s="13"/>
      <c r="QH5" s="13"/>
      <c r="QI5" s="13"/>
    </row>
    <row r="6" spans="1:451" ht="15" x14ac:dyDescent="0.25">
      <c r="A6" s="2">
        <v>45839</v>
      </c>
      <c r="B6" s="2" t="s">
        <v>5</v>
      </c>
      <c r="C6" s="18"/>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v>38</v>
      </c>
      <c r="EC6" s="3">
        <v>349</v>
      </c>
      <c r="ED6" s="5">
        <v>4551</v>
      </c>
      <c r="EE6" s="6">
        <v>7.6686442540101082E-2</v>
      </c>
      <c r="EF6" s="18"/>
      <c r="EG6" s="18"/>
      <c r="EH6" s="18"/>
      <c r="EI6" s="18"/>
      <c r="EJ6" s="18"/>
      <c r="EK6" s="18"/>
      <c r="EL6" s="18"/>
      <c r="EM6" s="18"/>
      <c r="EN6" s="7">
        <v>4551</v>
      </c>
      <c r="EO6" s="3">
        <v>99</v>
      </c>
      <c r="EP6" s="3">
        <v>618</v>
      </c>
      <c r="EQ6" s="3">
        <v>8</v>
      </c>
      <c r="ER6" s="3">
        <v>3158</v>
      </c>
      <c r="ES6" s="3"/>
      <c r="ET6" s="3"/>
      <c r="EU6" s="3"/>
      <c r="EV6" s="3"/>
      <c r="EW6" s="3">
        <v>663</v>
      </c>
      <c r="EX6" s="3"/>
      <c r="EY6" s="3"/>
      <c r="EZ6" s="3">
        <v>4551</v>
      </c>
      <c r="FA6" s="3">
        <v>175</v>
      </c>
      <c r="FB6" s="3">
        <v>3</v>
      </c>
      <c r="FC6" s="3">
        <v>119</v>
      </c>
      <c r="FD6" s="3">
        <v>22</v>
      </c>
      <c r="FE6" s="3">
        <v>4</v>
      </c>
      <c r="FF6" s="3">
        <v>33</v>
      </c>
      <c r="FG6" s="3">
        <v>42</v>
      </c>
      <c r="FH6" s="3">
        <v>446</v>
      </c>
      <c r="FI6" s="3">
        <v>8</v>
      </c>
      <c r="FJ6" s="3">
        <v>5</v>
      </c>
      <c r="FK6" s="3">
        <v>67</v>
      </c>
      <c r="FL6" s="3">
        <v>356</v>
      </c>
      <c r="FM6" s="3">
        <v>7</v>
      </c>
      <c r="FN6" s="3">
        <v>209</v>
      </c>
      <c r="FO6" s="3">
        <v>34</v>
      </c>
      <c r="FP6" s="3">
        <v>5</v>
      </c>
      <c r="FQ6" s="3"/>
      <c r="FR6" s="3">
        <v>2</v>
      </c>
      <c r="FS6" s="3">
        <v>633</v>
      </c>
      <c r="FT6" s="3">
        <v>11</v>
      </c>
      <c r="FU6" s="3">
        <v>47</v>
      </c>
      <c r="FV6" s="3">
        <v>3</v>
      </c>
      <c r="FW6" s="3">
        <v>186</v>
      </c>
      <c r="FX6" s="3"/>
      <c r="FY6" s="3">
        <v>197</v>
      </c>
      <c r="FZ6" s="3">
        <v>22</v>
      </c>
      <c r="GA6" s="3">
        <v>200</v>
      </c>
      <c r="GB6" s="3">
        <v>385</v>
      </c>
      <c r="GC6" s="3">
        <v>10</v>
      </c>
      <c r="GD6" s="3">
        <v>175</v>
      </c>
      <c r="GE6" s="3">
        <v>50</v>
      </c>
      <c r="GF6" s="3">
        <v>108</v>
      </c>
      <c r="GG6" s="3">
        <v>207</v>
      </c>
      <c r="GH6" s="3">
        <v>59</v>
      </c>
      <c r="GI6" s="3">
        <v>103</v>
      </c>
      <c r="GJ6" s="3"/>
      <c r="GK6" s="3">
        <v>167</v>
      </c>
      <c r="GL6" s="3">
        <v>52</v>
      </c>
      <c r="GM6" s="3"/>
      <c r="GN6" s="3"/>
      <c r="GO6" s="3">
        <v>1</v>
      </c>
      <c r="GP6" s="3"/>
      <c r="GQ6" s="3" t="s">
        <v>570</v>
      </c>
      <c r="GR6" s="3" t="s">
        <v>570</v>
      </c>
      <c r="GS6" s="3" t="s">
        <v>570</v>
      </c>
      <c r="GT6" s="3"/>
      <c r="GU6" s="3">
        <v>1</v>
      </c>
      <c r="GV6" s="3"/>
      <c r="GW6" s="3"/>
      <c r="GX6" s="3"/>
      <c r="GY6" s="3"/>
      <c r="GZ6" s="3" t="s">
        <v>570</v>
      </c>
      <c r="HA6" s="3"/>
      <c r="HB6" s="3" t="s">
        <v>570</v>
      </c>
      <c r="HC6" s="3"/>
      <c r="HD6" s="3"/>
      <c r="HE6" s="3"/>
      <c r="HF6" s="3">
        <v>2</v>
      </c>
      <c r="HG6" s="3"/>
      <c r="HH6" s="3"/>
      <c r="HI6" s="3">
        <v>1</v>
      </c>
      <c r="HJ6" s="3"/>
      <c r="HK6" s="3" t="s">
        <v>570</v>
      </c>
      <c r="HL6" s="3" t="s">
        <v>570</v>
      </c>
      <c r="HM6" s="3"/>
      <c r="HN6" s="3" t="s">
        <v>570</v>
      </c>
      <c r="HO6" s="3" t="s">
        <v>570</v>
      </c>
      <c r="HP6" s="3" t="s">
        <v>570</v>
      </c>
      <c r="HQ6" s="3"/>
      <c r="HR6" s="3"/>
      <c r="HS6" s="3" t="s">
        <v>570</v>
      </c>
      <c r="HT6" s="3" t="s">
        <v>570</v>
      </c>
      <c r="HU6" s="3" t="s">
        <v>570</v>
      </c>
      <c r="HV6" s="3" t="s">
        <v>570</v>
      </c>
      <c r="HW6" s="3"/>
      <c r="HX6" s="3"/>
      <c r="HY6" s="3"/>
      <c r="HZ6" s="3" t="s">
        <v>570</v>
      </c>
      <c r="IA6" s="3" t="s">
        <v>570</v>
      </c>
      <c r="IB6" s="3" t="s">
        <v>570</v>
      </c>
      <c r="IC6" s="3">
        <v>2</v>
      </c>
      <c r="ID6" s="3">
        <v>2</v>
      </c>
      <c r="IE6" s="3"/>
      <c r="IF6" s="3"/>
      <c r="IG6" s="3">
        <v>6</v>
      </c>
      <c r="IH6" s="3">
        <v>7</v>
      </c>
      <c r="II6" s="3">
        <v>3</v>
      </c>
      <c r="IJ6" s="3">
        <v>1</v>
      </c>
      <c r="IK6" s="3" t="s">
        <v>570</v>
      </c>
      <c r="IL6" s="3">
        <v>118</v>
      </c>
      <c r="IM6" s="3">
        <v>14</v>
      </c>
      <c r="IN6" s="3">
        <v>2</v>
      </c>
      <c r="IO6" s="3"/>
      <c r="IP6" s="3"/>
      <c r="IQ6" s="3" t="s">
        <v>570</v>
      </c>
      <c r="IR6" s="3">
        <v>14</v>
      </c>
      <c r="IS6" s="3"/>
      <c r="IT6" s="3" t="s">
        <v>570</v>
      </c>
      <c r="IU6" s="3"/>
      <c r="IV6" s="3" t="s">
        <v>570</v>
      </c>
      <c r="IW6" s="3" t="s">
        <v>570</v>
      </c>
      <c r="IX6" s="3" t="s">
        <v>570</v>
      </c>
      <c r="IY6" s="3" t="s">
        <v>570</v>
      </c>
      <c r="IZ6" s="3" t="s">
        <v>570</v>
      </c>
      <c r="JA6" s="3" t="s">
        <v>570</v>
      </c>
      <c r="JB6" s="3"/>
      <c r="JC6" s="3"/>
      <c r="JD6" s="3"/>
      <c r="JE6" s="3">
        <v>130</v>
      </c>
      <c r="JF6" s="3">
        <v>42</v>
      </c>
      <c r="JG6" s="3">
        <v>21</v>
      </c>
      <c r="JH6" s="3">
        <v>4</v>
      </c>
      <c r="JI6" s="3"/>
      <c r="JJ6" s="3"/>
      <c r="JK6" s="3">
        <v>7</v>
      </c>
      <c r="JL6" s="3"/>
      <c r="JM6" s="3">
        <v>21</v>
      </c>
      <c r="JN6" s="3">
        <v>99</v>
      </c>
      <c r="JO6" s="19">
        <v>2.1122685185185185E-3</v>
      </c>
      <c r="JP6" s="9">
        <v>2.3611111111111111E-3</v>
      </c>
      <c r="JQ6" s="3">
        <v>184</v>
      </c>
      <c r="JR6" s="19">
        <v>3.4722222222222224E-4</v>
      </c>
      <c r="JS6" s="9">
        <v>2.7719907407407407E-3</v>
      </c>
      <c r="JT6" s="3">
        <v>872</v>
      </c>
      <c r="JU6" s="11">
        <v>0.19160624038672819</v>
      </c>
      <c r="JV6" s="15"/>
      <c r="JW6" s="5"/>
      <c r="JX6" s="7"/>
      <c r="JY6" s="11">
        <v>0</v>
      </c>
      <c r="JZ6" s="15"/>
      <c r="KA6" s="5">
        <v>1</v>
      </c>
      <c r="KB6" s="5">
        <v>231</v>
      </c>
      <c r="KC6" s="11">
        <v>4.329004329004329E-3</v>
      </c>
      <c r="KD6" s="3">
        <v>99</v>
      </c>
      <c r="KE6" s="10">
        <v>3.7152777777777778E-3</v>
      </c>
      <c r="KF6" s="10">
        <v>5.0579861111111112E-3</v>
      </c>
      <c r="KG6" s="10">
        <v>9.7881944444444448E-3</v>
      </c>
      <c r="KH6" s="3">
        <v>617</v>
      </c>
      <c r="KI6" s="10">
        <v>6.8631944444444435E-3</v>
      </c>
      <c r="KJ6" s="10">
        <v>1.4722083333333334E-2</v>
      </c>
      <c r="KK6" s="3"/>
      <c r="KL6" s="10"/>
      <c r="KM6" s="10"/>
      <c r="KN6" s="10"/>
      <c r="KO6" s="3"/>
      <c r="KP6" s="10"/>
      <c r="KQ6" s="10"/>
      <c r="KR6" s="3"/>
      <c r="KS6" s="10"/>
      <c r="KT6" s="10"/>
      <c r="KU6" s="7">
        <v>74</v>
      </c>
      <c r="KV6" s="5">
        <v>6</v>
      </c>
      <c r="KW6" s="5">
        <v>18</v>
      </c>
      <c r="KX6" s="5"/>
      <c r="KY6" s="5">
        <v>48</v>
      </c>
      <c r="KZ6" s="5"/>
      <c r="LA6" s="5"/>
      <c r="LB6" s="5">
        <v>2</v>
      </c>
      <c r="LC6" s="5"/>
      <c r="LD6" s="5">
        <v>65</v>
      </c>
      <c r="LE6" s="17">
        <v>0.8783783783783784</v>
      </c>
      <c r="LF6" s="20"/>
      <c r="LG6" s="20"/>
      <c r="LH6" s="20"/>
      <c r="LI6" s="20"/>
      <c r="LJ6" s="20"/>
      <c r="LK6" s="20"/>
      <c r="LL6" s="20"/>
      <c r="LM6" s="20"/>
      <c r="LN6" s="20"/>
      <c r="LO6" s="20"/>
      <c r="LP6" s="20"/>
      <c r="LQ6" s="20"/>
      <c r="LR6" s="20"/>
      <c r="LS6" s="20"/>
      <c r="LT6" s="20"/>
      <c r="LU6" s="20"/>
      <c r="LV6" s="20"/>
      <c r="LW6" s="20"/>
      <c r="LX6" s="20"/>
      <c r="LY6" s="20"/>
      <c r="LZ6" s="20"/>
      <c r="MA6" s="20"/>
      <c r="MB6" s="20"/>
      <c r="MC6" s="5">
        <v>334</v>
      </c>
      <c r="MD6" s="15"/>
      <c r="ME6" s="5">
        <v>1505</v>
      </c>
      <c r="MF6" s="5">
        <v>39</v>
      </c>
      <c r="MG6" s="16">
        <v>2.5913621262458473E-2</v>
      </c>
      <c r="MH6" s="5">
        <v>5</v>
      </c>
      <c r="MI6" s="16">
        <v>3.3222591362126247E-3</v>
      </c>
      <c r="MJ6" s="15"/>
      <c r="MK6" s="5">
        <v>442</v>
      </c>
      <c r="ML6" s="5">
        <v>14</v>
      </c>
      <c r="MM6" s="16">
        <v>3.1674208144796379E-2</v>
      </c>
      <c r="MN6" s="5">
        <v>1</v>
      </c>
      <c r="MO6" s="16">
        <v>2.2624434389140274E-3</v>
      </c>
      <c r="MP6" s="15"/>
      <c r="MQ6" s="5">
        <v>1947</v>
      </c>
      <c r="MR6" s="5">
        <v>53</v>
      </c>
      <c r="MS6" s="16">
        <v>2.7221366204417053E-2</v>
      </c>
      <c r="MT6" s="5">
        <v>6</v>
      </c>
      <c r="MU6" s="16">
        <v>3.0816640986132513E-3</v>
      </c>
      <c r="MV6" s="15"/>
      <c r="MW6" s="5">
        <v>65</v>
      </c>
      <c r="MX6" s="5">
        <v>1</v>
      </c>
      <c r="MY6" s="16">
        <v>1.5384615384615385E-2</v>
      </c>
      <c r="MZ6" s="5"/>
      <c r="NA6" s="16">
        <v>0</v>
      </c>
      <c r="NB6" s="15"/>
      <c r="NC6" s="5">
        <v>33</v>
      </c>
      <c r="ND6" s="5"/>
      <c r="NE6" s="16">
        <v>0</v>
      </c>
      <c r="NF6" s="5"/>
      <c r="NG6" s="16">
        <v>0</v>
      </c>
      <c r="NH6" s="15"/>
      <c r="NI6" s="5">
        <v>121</v>
      </c>
      <c r="NJ6" s="5"/>
      <c r="NK6" s="16">
        <v>0</v>
      </c>
      <c r="NL6" s="5"/>
      <c r="NM6" s="16">
        <v>0</v>
      </c>
      <c r="NN6" s="5">
        <v>1782</v>
      </c>
      <c r="NO6" s="5">
        <v>2560</v>
      </c>
      <c r="NP6" s="17">
        <v>0.69609374999999996</v>
      </c>
      <c r="NQ6" s="5">
        <v>2084</v>
      </c>
      <c r="NR6" s="5">
        <v>2065</v>
      </c>
      <c r="NS6" s="5">
        <v>9</v>
      </c>
      <c r="NT6" s="5"/>
      <c r="NU6" s="5">
        <v>10</v>
      </c>
      <c r="NV6" s="17">
        <v>0.56354786371011356</v>
      </c>
      <c r="NW6" s="5">
        <v>1042</v>
      </c>
      <c r="NX6" s="5">
        <v>1849</v>
      </c>
      <c r="NY6" s="15"/>
      <c r="NZ6" s="17">
        <v>0.56354786371011356</v>
      </c>
      <c r="OA6" s="5">
        <v>1042</v>
      </c>
      <c r="OB6" s="5">
        <v>1849</v>
      </c>
      <c r="OC6" s="17">
        <v>0</v>
      </c>
      <c r="OD6" s="5"/>
      <c r="OE6" s="5"/>
      <c r="OF6" s="17">
        <v>0</v>
      </c>
      <c r="OG6" s="5"/>
      <c r="OH6" s="5"/>
      <c r="OI6" s="17">
        <v>0</v>
      </c>
      <c r="OJ6" s="5"/>
      <c r="OK6" s="5"/>
      <c r="OL6" s="5">
        <v>480.06078100000013</v>
      </c>
      <c r="OM6" s="5">
        <v>480.06078100000013</v>
      </c>
      <c r="ON6" s="66"/>
      <c r="OO6" s="66"/>
      <c r="OP6" s="5"/>
      <c r="OQ6" s="17">
        <v>0.73661438615467822</v>
      </c>
      <c r="OR6" s="5">
        <v>1362</v>
      </c>
      <c r="OS6" s="5">
        <v>1849</v>
      </c>
      <c r="OT6" s="15"/>
      <c r="OU6" s="17">
        <v>0.73661438615467822</v>
      </c>
      <c r="OV6" s="5">
        <v>1362</v>
      </c>
      <c r="OW6" s="5">
        <v>1849</v>
      </c>
      <c r="OX6" s="17">
        <v>0</v>
      </c>
      <c r="OY6" s="5"/>
      <c r="OZ6" s="5"/>
      <c r="PA6" s="17">
        <v>0</v>
      </c>
      <c r="PB6" s="5"/>
      <c r="PC6" s="5"/>
      <c r="PD6" s="17">
        <v>0</v>
      </c>
      <c r="PE6" s="5"/>
      <c r="PF6" s="7"/>
      <c r="PG6" s="5">
        <v>144</v>
      </c>
      <c r="PH6" s="5">
        <v>2084</v>
      </c>
      <c r="PI6" s="11">
        <v>6.9097888675623803E-2</v>
      </c>
      <c r="PJ6" s="5">
        <v>58.018563</v>
      </c>
      <c r="PK6" s="5">
        <v>58.018563</v>
      </c>
      <c r="PL6" s="5"/>
      <c r="PM6" s="5"/>
      <c r="PN6" s="5"/>
      <c r="PO6" s="5">
        <v>1749</v>
      </c>
      <c r="PP6" s="13">
        <v>0.87764436821040592</v>
      </c>
      <c r="PQ6" s="13">
        <v>0.10863350485991996</v>
      </c>
      <c r="PR6" s="13">
        <v>8.5763293310463125E-3</v>
      </c>
      <c r="PS6" s="13">
        <v>5.1457975986277877E-3</v>
      </c>
      <c r="PT6" s="13"/>
      <c r="PU6" s="13"/>
      <c r="PV6" s="13"/>
      <c r="PW6" s="13"/>
      <c r="PX6" s="13"/>
      <c r="PY6" s="13"/>
      <c r="PZ6" s="13"/>
      <c r="QA6" s="13"/>
      <c r="QB6" s="13"/>
      <c r="QC6" s="13"/>
      <c r="QD6" s="13"/>
      <c r="QE6" s="13"/>
      <c r="QF6" s="13"/>
      <c r="QG6" s="13"/>
      <c r="QH6" s="13"/>
      <c r="QI6" s="13"/>
    </row>
    <row r="7" spans="1:451" ht="15" x14ac:dyDescent="0.25">
      <c r="A7" s="2">
        <v>45839</v>
      </c>
      <c r="B7" s="2" t="s">
        <v>6</v>
      </c>
      <c r="C7" s="18"/>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v>42</v>
      </c>
      <c r="EC7" s="3">
        <v>429</v>
      </c>
      <c r="ED7" s="5">
        <v>4415</v>
      </c>
      <c r="EE7" s="6">
        <v>9.7168742921857301E-2</v>
      </c>
      <c r="EF7" s="18"/>
      <c r="EG7" s="18"/>
      <c r="EH7" s="18"/>
      <c r="EI7" s="18"/>
      <c r="EJ7" s="18"/>
      <c r="EK7" s="18"/>
      <c r="EL7" s="18"/>
      <c r="EM7" s="18"/>
      <c r="EN7" s="7">
        <v>4415</v>
      </c>
      <c r="EO7" s="3">
        <v>122</v>
      </c>
      <c r="EP7" s="3">
        <v>542</v>
      </c>
      <c r="EQ7" s="3">
        <v>6</v>
      </c>
      <c r="ER7" s="3">
        <v>3033</v>
      </c>
      <c r="ES7" s="3"/>
      <c r="ET7" s="3"/>
      <c r="EU7" s="3"/>
      <c r="EV7" s="3"/>
      <c r="EW7" s="3">
        <v>710</v>
      </c>
      <c r="EX7" s="3"/>
      <c r="EY7" s="3"/>
      <c r="EZ7" s="3">
        <v>4415</v>
      </c>
      <c r="FA7" s="3">
        <v>134</v>
      </c>
      <c r="FB7" s="3">
        <v>1</v>
      </c>
      <c r="FC7" s="3">
        <v>127</v>
      </c>
      <c r="FD7" s="3">
        <v>35</v>
      </c>
      <c r="FE7" s="3">
        <v>2</v>
      </c>
      <c r="FF7" s="3">
        <v>19</v>
      </c>
      <c r="FG7" s="3">
        <v>56</v>
      </c>
      <c r="FH7" s="3">
        <v>423</v>
      </c>
      <c r="FI7" s="3">
        <v>6</v>
      </c>
      <c r="FJ7" s="3">
        <v>1</v>
      </c>
      <c r="FK7" s="3">
        <v>67</v>
      </c>
      <c r="FL7" s="3">
        <v>391</v>
      </c>
      <c r="FM7" s="3">
        <v>15</v>
      </c>
      <c r="FN7" s="3">
        <v>163</v>
      </c>
      <c r="FO7" s="3">
        <v>35</v>
      </c>
      <c r="FP7" s="3">
        <v>3</v>
      </c>
      <c r="FQ7" s="3">
        <v>1</v>
      </c>
      <c r="FR7" s="3">
        <v>2</v>
      </c>
      <c r="FS7" s="3">
        <v>653</v>
      </c>
      <c r="FT7" s="3">
        <v>14</v>
      </c>
      <c r="FU7" s="3">
        <v>45</v>
      </c>
      <c r="FV7" s="3"/>
      <c r="FW7" s="3">
        <v>195</v>
      </c>
      <c r="FX7" s="3"/>
      <c r="FY7" s="3">
        <v>113</v>
      </c>
      <c r="FZ7" s="3">
        <v>17</v>
      </c>
      <c r="GA7" s="3">
        <v>87</v>
      </c>
      <c r="GB7" s="3">
        <v>401</v>
      </c>
      <c r="GC7" s="3">
        <v>3</v>
      </c>
      <c r="GD7" s="3">
        <v>163</v>
      </c>
      <c r="GE7" s="3">
        <v>59</v>
      </c>
      <c r="GF7" s="3">
        <v>119</v>
      </c>
      <c r="GG7" s="3">
        <v>207</v>
      </c>
      <c r="GH7" s="3">
        <v>75</v>
      </c>
      <c r="GI7" s="3">
        <v>104</v>
      </c>
      <c r="GJ7" s="3"/>
      <c r="GK7" s="3">
        <v>199</v>
      </c>
      <c r="GL7" s="3">
        <v>47</v>
      </c>
      <c r="GM7" s="3">
        <v>1</v>
      </c>
      <c r="GN7" s="3"/>
      <c r="GO7" s="3">
        <v>1</v>
      </c>
      <c r="GP7" s="3"/>
      <c r="GQ7" s="3" t="s">
        <v>570</v>
      </c>
      <c r="GR7" s="3" t="s">
        <v>570</v>
      </c>
      <c r="GS7" s="3" t="s">
        <v>570</v>
      </c>
      <c r="GT7" s="3"/>
      <c r="GU7" s="3"/>
      <c r="GV7" s="3"/>
      <c r="GW7" s="3"/>
      <c r="GX7" s="3"/>
      <c r="GY7" s="3">
        <v>1</v>
      </c>
      <c r="GZ7" s="3" t="s">
        <v>570</v>
      </c>
      <c r="HA7" s="3"/>
      <c r="HB7" s="3" t="s">
        <v>570</v>
      </c>
      <c r="HC7" s="3"/>
      <c r="HD7" s="3"/>
      <c r="HE7" s="3"/>
      <c r="HF7" s="3">
        <v>4</v>
      </c>
      <c r="HG7" s="3">
        <v>1</v>
      </c>
      <c r="HH7" s="3"/>
      <c r="HI7" s="3">
        <v>3</v>
      </c>
      <c r="HJ7" s="3"/>
      <c r="HK7" s="3" t="s">
        <v>570</v>
      </c>
      <c r="HL7" s="3" t="s">
        <v>570</v>
      </c>
      <c r="HM7" s="3">
        <v>1</v>
      </c>
      <c r="HN7" s="3" t="s">
        <v>570</v>
      </c>
      <c r="HO7" s="3" t="s">
        <v>570</v>
      </c>
      <c r="HP7" s="3" t="s">
        <v>570</v>
      </c>
      <c r="HQ7" s="3"/>
      <c r="HR7" s="3"/>
      <c r="HS7" s="3" t="s">
        <v>570</v>
      </c>
      <c r="HT7" s="3" t="s">
        <v>570</v>
      </c>
      <c r="HU7" s="3" t="s">
        <v>570</v>
      </c>
      <c r="HV7" s="3" t="s">
        <v>570</v>
      </c>
      <c r="HW7" s="3"/>
      <c r="HX7" s="3">
        <v>1</v>
      </c>
      <c r="HY7" s="3"/>
      <c r="HZ7" s="3" t="s">
        <v>570</v>
      </c>
      <c r="IA7" s="3" t="s">
        <v>570</v>
      </c>
      <c r="IB7" s="3" t="s">
        <v>570</v>
      </c>
      <c r="IC7" s="3"/>
      <c r="ID7" s="3">
        <v>3</v>
      </c>
      <c r="IE7" s="3"/>
      <c r="IF7" s="3"/>
      <c r="IG7" s="3">
        <v>3</v>
      </c>
      <c r="IH7" s="3">
        <v>6</v>
      </c>
      <c r="II7" s="3">
        <v>1</v>
      </c>
      <c r="IJ7" s="3"/>
      <c r="IK7" s="3" t="s">
        <v>570</v>
      </c>
      <c r="IL7" s="3">
        <v>127</v>
      </c>
      <c r="IM7" s="3">
        <v>20</v>
      </c>
      <c r="IN7" s="3"/>
      <c r="IO7" s="3"/>
      <c r="IP7" s="3"/>
      <c r="IQ7" s="3" t="s">
        <v>570</v>
      </c>
      <c r="IR7" s="3">
        <v>8</v>
      </c>
      <c r="IS7" s="3"/>
      <c r="IT7" s="3" t="s">
        <v>570</v>
      </c>
      <c r="IU7" s="3"/>
      <c r="IV7" s="3" t="s">
        <v>570</v>
      </c>
      <c r="IW7" s="3" t="s">
        <v>570</v>
      </c>
      <c r="IX7" s="3" t="s">
        <v>570</v>
      </c>
      <c r="IY7" s="3" t="s">
        <v>570</v>
      </c>
      <c r="IZ7" s="3" t="s">
        <v>570</v>
      </c>
      <c r="JA7" s="3" t="s">
        <v>570</v>
      </c>
      <c r="JB7" s="3"/>
      <c r="JC7" s="3">
        <v>2</v>
      </c>
      <c r="JD7" s="3"/>
      <c r="JE7" s="3">
        <v>167</v>
      </c>
      <c r="JF7" s="3">
        <v>38</v>
      </c>
      <c r="JG7" s="3">
        <v>23</v>
      </c>
      <c r="JH7" s="3">
        <v>5</v>
      </c>
      <c r="JI7" s="3"/>
      <c r="JJ7" s="3"/>
      <c r="JK7" s="3">
        <v>12</v>
      </c>
      <c r="JL7" s="3"/>
      <c r="JM7" s="3">
        <v>5</v>
      </c>
      <c r="JN7" s="3">
        <v>121</v>
      </c>
      <c r="JO7" s="19">
        <v>2.2395833333333334E-3</v>
      </c>
      <c r="JP7" s="9">
        <v>2.5810185185185185E-3</v>
      </c>
      <c r="JQ7" s="3">
        <v>186</v>
      </c>
      <c r="JR7" s="19">
        <v>3.2407407407407406E-4</v>
      </c>
      <c r="JS7" s="9">
        <v>2.9282407407407408E-3</v>
      </c>
      <c r="JT7" s="3">
        <v>788</v>
      </c>
      <c r="JU7" s="11">
        <v>0.1784824462061155</v>
      </c>
      <c r="JV7" s="15"/>
      <c r="JW7" s="5"/>
      <c r="JX7" s="7"/>
      <c r="JY7" s="11">
        <v>0</v>
      </c>
      <c r="JZ7" s="15"/>
      <c r="KA7" s="5">
        <v>3</v>
      </c>
      <c r="KB7" s="5">
        <v>302</v>
      </c>
      <c r="KC7" s="11">
        <v>9.9337748344370865E-3</v>
      </c>
      <c r="KD7" s="3">
        <v>121</v>
      </c>
      <c r="KE7" s="10">
        <v>9.5833333333333326E-3</v>
      </c>
      <c r="KF7" s="10">
        <v>6.609027777777777E-3</v>
      </c>
      <c r="KG7" s="10">
        <v>1.7546527777777779E-2</v>
      </c>
      <c r="KH7" s="3">
        <v>540</v>
      </c>
      <c r="KI7" s="10">
        <v>6.371527777777778E-3</v>
      </c>
      <c r="KJ7" s="10">
        <v>1.7592361111111111E-2</v>
      </c>
      <c r="KK7" s="3"/>
      <c r="KL7" s="10"/>
      <c r="KM7" s="10"/>
      <c r="KN7" s="10"/>
      <c r="KO7" s="3"/>
      <c r="KP7" s="10"/>
      <c r="KQ7" s="10"/>
      <c r="KR7" s="3"/>
      <c r="KS7" s="10"/>
      <c r="KT7" s="10"/>
      <c r="KU7" s="7">
        <v>156</v>
      </c>
      <c r="KV7" s="5">
        <v>34</v>
      </c>
      <c r="KW7" s="5">
        <v>38</v>
      </c>
      <c r="KX7" s="5"/>
      <c r="KY7" s="5">
        <v>77</v>
      </c>
      <c r="KZ7" s="5"/>
      <c r="LA7" s="5"/>
      <c r="LB7" s="5">
        <v>5</v>
      </c>
      <c r="LC7" s="5"/>
      <c r="LD7" s="5">
        <v>123</v>
      </c>
      <c r="LE7" s="17">
        <v>0.78846153846153844</v>
      </c>
      <c r="LF7" s="20"/>
      <c r="LG7" s="20"/>
      <c r="LH7" s="20"/>
      <c r="LI7" s="20"/>
      <c r="LJ7" s="20"/>
      <c r="LK7" s="20"/>
      <c r="LL7" s="20"/>
      <c r="LM7" s="20"/>
      <c r="LN7" s="20"/>
      <c r="LO7" s="20"/>
      <c r="LP7" s="20"/>
      <c r="LQ7" s="20"/>
      <c r="LR7" s="20"/>
      <c r="LS7" s="20"/>
      <c r="LT7" s="20"/>
      <c r="LU7" s="20"/>
      <c r="LV7" s="20"/>
      <c r="LW7" s="20"/>
      <c r="LX7" s="20"/>
      <c r="LY7" s="20"/>
      <c r="LZ7" s="20"/>
      <c r="MA7" s="20"/>
      <c r="MB7" s="20"/>
      <c r="MC7" s="5">
        <v>464</v>
      </c>
      <c r="MD7" s="15"/>
      <c r="ME7" s="5">
        <v>1514</v>
      </c>
      <c r="MF7" s="5">
        <v>57</v>
      </c>
      <c r="MG7" s="16">
        <v>3.7648612945838836E-2</v>
      </c>
      <c r="MH7" s="5">
        <v>6</v>
      </c>
      <c r="MI7" s="16">
        <v>3.9630118890356669E-3</v>
      </c>
      <c r="MJ7" s="15"/>
      <c r="MK7" s="5">
        <v>479</v>
      </c>
      <c r="ML7" s="5">
        <v>22</v>
      </c>
      <c r="MM7" s="16">
        <v>4.5929018789144051E-2</v>
      </c>
      <c r="MN7" s="5">
        <v>1</v>
      </c>
      <c r="MO7" s="16">
        <v>2.0876826722338203E-3</v>
      </c>
      <c r="MP7" s="15"/>
      <c r="MQ7" s="5">
        <v>1993</v>
      </c>
      <c r="MR7" s="5">
        <v>79</v>
      </c>
      <c r="MS7" s="16">
        <v>3.9638735574510787E-2</v>
      </c>
      <c r="MT7" s="5">
        <v>7</v>
      </c>
      <c r="MU7" s="16">
        <v>3.5122930255895636E-3</v>
      </c>
      <c r="MV7" s="15"/>
      <c r="MW7" s="5">
        <v>79</v>
      </c>
      <c r="MX7" s="5">
        <v>1</v>
      </c>
      <c r="MY7" s="16">
        <v>1.2658227848101266E-2</v>
      </c>
      <c r="MZ7" s="5"/>
      <c r="NA7" s="16">
        <v>0</v>
      </c>
      <c r="NB7" s="15"/>
      <c r="NC7" s="5">
        <v>55</v>
      </c>
      <c r="ND7" s="5"/>
      <c r="NE7" s="16">
        <v>0</v>
      </c>
      <c r="NF7" s="5"/>
      <c r="NG7" s="16">
        <v>0</v>
      </c>
      <c r="NH7" s="15"/>
      <c r="NI7" s="5">
        <v>115</v>
      </c>
      <c r="NJ7" s="5"/>
      <c r="NK7" s="16">
        <v>0</v>
      </c>
      <c r="NL7" s="5"/>
      <c r="NM7" s="16">
        <v>0</v>
      </c>
      <c r="NN7" s="5">
        <v>1662</v>
      </c>
      <c r="NO7" s="5">
        <v>2567</v>
      </c>
      <c r="NP7" s="17">
        <v>0.64744838332684063</v>
      </c>
      <c r="NQ7" s="5">
        <v>1976</v>
      </c>
      <c r="NR7" s="5">
        <v>1737</v>
      </c>
      <c r="NS7" s="5">
        <v>8</v>
      </c>
      <c r="NT7" s="5">
        <v>224</v>
      </c>
      <c r="NU7" s="5">
        <v>7</v>
      </c>
      <c r="NV7" s="17">
        <v>0.24616122840690979</v>
      </c>
      <c r="NW7" s="5">
        <v>513</v>
      </c>
      <c r="NX7" s="5">
        <v>2084</v>
      </c>
      <c r="NY7" s="15"/>
      <c r="NZ7" s="17">
        <v>0.24365207995678012</v>
      </c>
      <c r="OA7" s="5">
        <v>451</v>
      </c>
      <c r="OB7" s="5">
        <v>1851</v>
      </c>
      <c r="OC7" s="17">
        <v>0.33333333333333331</v>
      </c>
      <c r="OD7" s="5">
        <v>1</v>
      </c>
      <c r="OE7" s="5">
        <v>3</v>
      </c>
      <c r="OF7" s="17">
        <v>0.26521739130434785</v>
      </c>
      <c r="OG7" s="5">
        <v>61</v>
      </c>
      <c r="OH7" s="5">
        <v>230</v>
      </c>
      <c r="OI7" s="17">
        <v>0</v>
      </c>
      <c r="OJ7" s="5"/>
      <c r="OK7" s="5"/>
      <c r="OL7" s="5">
        <v>2986.9802209999989</v>
      </c>
      <c r="OM7" s="5">
        <v>2779.3446769999987</v>
      </c>
      <c r="ON7" s="66">
        <v>1.2336100000000001</v>
      </c>
      <c r="OO7" s="66">
        <v>206.40193400000001</v>
      </c>
      <c r="OP7" s="5"/>
      <c r="OQ7" s="17">
        <v>0.79558541266794625</v>
      </c>
      <c r="OR7" s="5">
        <v>1658</v>
      </c>
      <c r="OS7" s="5">
        <v>2084</v>
      </c>
      <c r="OT7" s="15"/>
      <c r="OU7" s="17">
        <v>0.79632631010264721</v>
      </c>
      <c r="OV7" s="5">
        <v>1474</v>
      </c>
      <c r="OW7" s="5">
        <v>1851</v>
      </c>
      <c r="OX7" s="17">
        <v>1</v>
      </c>
      <c r="OY7" s="5">
        <v>3</v>
      </c>
      <c r="OZ7" s="5">
        <v>3</v>
      </c>
      <c r="PA7" s="17">
        <v>0.78695652173913044</v>
      </c>
      <c r="PB7" s="5">
        <v>181</v>
      </c>
      <c r="PC7" s="5">
        <v>230</v>
      </c>
      <c r="PD7" s="17">
        <v>0</v>
      </c>
      <c r="PE7" s="5"/>
      <c r="PF7" s="7"/>
      <c r="PG7" s="5">
        <v>147</v>
      </c>
      <c r="PH7" s="5">
        <v>1976</v>
      </c>
      <c r="PI7" s="11">
        <v>7.4392712550607282E-2</v>
      </c>
      <c r="PJ7" s="5">
        <v>92.482446999999979</v>
      </c>
      <c r="PK7" s="5">
        <v>87.087180999999987</v>
      </c>
      <c r="PL7" s="5"/>
      <c r="PM7" s="5">
        <v>5.3952659999999986</v>
      </c>
      <c r="PN7" s="5"/>
      <c r="PO7" s="5">
        <v>1732</v>
      </c>
      <c r="PP7" s="13">
        <v>0.83602771362586603</v>
      </c>
      <c r="PQ7" s="13">
        <v>0.13106235565819863</v>
      </c>
      <c r="PR7" s="13">
        <v>2.7136258660508082E-2</v>
      </c>
      <c r="PS7" s="13">
        <v>5.7736720554272519E-3</v>
      </c>
      <c r="PT7" s="13"/>
      <c r="PU7" s="13"/>
      <c r="PV7" s="13"/>
      <c r="PW7" s="13"/>
      <c r="PX7" s="13"/>
      <c r="PY7" s="13"/>
      <c r="PZ7" s="13"/>
      <c r="QA7" s="13"/>
      <c r="QB7" s="13"/>
      <c r="QC7" s="13"/>
      <c r="QD7" s="13"/>
      <c r="QE7" s="13"/>
      <c r="QF7" s="13"/>
      <c r="QG7" s="13"/>
      <c r="QH7" s="13"/>
      <c r="QI7" s="13"/>
    </row>
    <row r="8" spans="1:451" ht="15" x14ac:dyDescent="0.25">
      <c r="A8" s="2">
        <v>45839</v>
      </c>
      <c r="B8" s="2" t="s">
        <v>7</v>
      </c>
      <c r="C8" s="18"/>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v>12</v>
      </c>
      <c r="EC8" s="3">
        <v>133</v>
      </c>
      <c r="ED8" s="5">
        <v>1618</v>
      </c>
      <c r="EE8" s="6">
        <v>8.220024721878863E-2</v>
      </c>
      <c r="EF8" s="18"/>
      <c r="EG8" s="18"/>
      <c r="EH8" s="18"/>
      <c r="EI8" s="18"/>
      <c r="EJ8" s="18"/>
      <c r="EK8" s="18"/>
      <c r="EL8" s="18"/>
      <c r="EM8" s="18"/>
      <c r="EN8" s="7">
        <v>1618</v>
      </c>
      <c r="EO8" s="3">
        <v>33</v>
      </c>
      <c r="EP8" s="3">
        <v>165</v>
      </c>
      <c r="EQ8" s="3">
        <v>3</v>
      </c>
      <c r="ER8" s="3">
        <v>1143</v>
      </c>
      <c r="ES8" s="3"/>
      <c r="ET8" s="3"/>
      <c r="EU8" s="3"/>
      <c r="EV8" s="3"/>
      <c r="EW8" s="3">
        <v>271</v>
      </c>
      <c r="EX8" s="3"/>
      <c r="EY8" s="3"/>
      <c r="EZ8" s="3">
        <v>1618</v>
      </c>
      <c r="FA8" s="3">
        <v>60</v>
      </c>
      <c r="FB8" s="3"/>
      <c r="FC8" s="3">
        <v>62</v>
      </c>
      <c r="FD8" s="3">
        <v>15</v>
      </c>
      <c r="FE8" s="3">
        <v>2</v>
      </c>
      <c r="FF8" s="3">
        <v>9</v>
      </c>
      <c r="FG8" s="3">
        <v>15</v>
      </c>
      <c r="FH8" s="3">
        <v>151</v>
      </c>
      <c r="FI8" s="3">
        <v>2</v>
      </c>
      <c r="FJ8" s="3">
        <v>1</v>
      </c>
      <c r="FK8" s="3">
        <v>22</v>
      </c>
      <c r="FL8" s="3">
        <v>131</v>
      </c>
      <c r="FM8" s="3">
        <v>1</v>
      </c>
      <c r="FN8" s="3">
        <v>50</v>
      </c>
      <c r="FO8" s="3">
        <v>15</v>
      </c>
      <c r="FP8" s="3">
        <v>1</v>
      </c>
      <c r="FQ8" s="3"/>
      <c r="FR8" s="3"/>
      <c r="FS8" s="3">
        <v>216</v>
      </c>
      <c r="FT8" s="3">
        <v>3</v>
      </c>
      <c r="FU8" s="3">
        <v>18</v>
      </c>
      <c r="FV8" s="3">
        <v>2</v>
      </c>
      <c r="FW8" s="3">
        <v>48</v>
      </c>
      <c r="FX8" s="3"/>
      <c r="FY8" s="3">
        <v>59</v>
      </c>
      <c r="FZ8" s="3">
        <v>7</v>
      </c>
      <c r="GA8" s="3">
        <v>52</v>
      </c>
      <c r="GB8" s="3">
        <v>138</v>
      </c>
      <c r="GC8" s="3"/>
      <c r="GD8" s="3">
        <v>51</v>
      </c>
      <c r="GE8" s="3">
        <v>29</v>
      </c>
      <c r="GF8" s="3">
        <v>69</v>
      </c>
      <c r="GG8" s="3">
        <v>60</v>
      </c>
      <c r="GH8" s="3">
        <v>30</v>
      </c>
      <c r="GI8" s="3">
        <v>51</v>
      </c>
      <c r="GJ8" s="3"/>
      <c r="GK8" s="3">
        <v>35</v>
      </c>
      <c r="GL8" s="3">
        <v>1</v>
      </c>
      <c r="GM8" s="3"/>
      <c r="GN8" s="3"/>
      <c r="GO8" s="3">
        <v>6</v>
      </c>
      <c r="GP8" s="3"/>
      <c r="GQ8" s="3" t="s">
        <v>570</v>
      </c>
      <c r="GR8" s="3" t="s">
        <v>570</v>
      </c>
      <c r="GS8" s="3" t="s">
        <v>570</v>
      </c>
      <c r="GT8" s="3"/>
      <c r="GU8" s="3"/>
      <c r="GV8" s="3"/>
      <c r="GW8" s="3"/>
      <c r="GX8" s="3"/>
      <c r="GY8" s="3"/>
      <c r="GZ8" s="3" t="s">
        <v>570</v>
      </c>
      <c r="HA8" s="3"/>
      <c r="HB8" s="3" t="s">
        <v>570</v>
      </c>
      <c r="HC8" s="3"/>
      <c r="HD8" s="3"/>
      <c r="HE8" s="3"/>
      <c r="HF8" s="3"/>
      <c r="HG8" s="3">
        <v>1</v>
      </c>
      <c r="HH8" s="3"/>
      <c r="HI8" s="3">
        <v>7</v>
      </c>
      <c r="HJ8" s="3"/>
      <c r="HK8" s="3" t="s">
        <v>570</v>
      </c>
      <c r="HL8" s="3" t="s">
        <v>570</v>
      </c>
      <c r="HM8" s="3"/>
      <c r="HN8" s="3" t="s">
        <v>570</v>
      </c>
      <c r="HO8" s="3" t="s">
        <v>570</v>
      </c>
      <c r="HP8" s="3" t="s">
        <v>570</v>
      </c>
      <c r="HQ8" s="3"/>
      <c r="HR8" s="3"/>
      <c r="HS8" s="3" t="s">
        <v>570</v>
      </c>
      <c r="HT8" s="3" t="s">
        <v>570</v>
      </c>
      <c r="HU8" s="3" t="s">
        <v>570</v>
      </c>
      <c r="HV8" s="3" t="s">
        <v>570</v>
      </c>
      <c r="HW8" s="3"/>
      <c r="HX8" s="3"/>
      <c r="HY8" s="3"/>
      <c r="HZ8" s="3" t="s">
        <v>570</v>
      </c>
      <c r="IA8" s="3" t="s">
        <v>570</v>
      </c>
      <c r="IB8" s="3" t="s">
        <v>570</v>
      </c>
      <c r="IC8" s="3">
        <v>1</v>
      </c>
      <c r="ID8" s="3">
        <v>4</v>
      </c>
      <c r="IE8" s="3"/>
      <c r="IF8" s="3">
        <v>1</v>
      </c>
      <c r="IG8" s="3"/>
      <c r="IH8" s="3"/>
      <c r="II8" s="3"/>
      <c r="IJ8" s="3"/>
      <c r="IK8" s="3" t="s">
        <v>570</v>
      </c>
      <c r="IL8" s="3">
        <v>32</v>
      </c>
      <c r="IM8" s="3">
        <v>30</v>
      </c>
      <c r="IN8" s="3">
        <v>2</v>
      </c>
      <c r="IO8" s="3"/>
      <c r="IP8" s="3"/>
      <c r="IQ8" s="3" t="s">
        <v>570</v>
      </c>
      <c r="IR8" s="3">
        <v>7</v>
      </c>
      <c r="IS8" s="3"/>
      <c r="IT8" s="3" t="s">
        <v>570</v>
      </c>
      <c r="IU8" s="3"/>
      <c r="IV8" s="3" t="s">
        <v>570</v>
      </c>
      <c r="IW8" s="3" t="s">
        <v>570</v>
      </c>
      <c r="IX8" s="3" t="s">
        <v>570</v>
      </c>
      <c r="IY8" s="3" t="s">
        <v>570</v>
      </c>
      <c r="IZ8" s="3" t="s">
        <v>570</v>
      </c>
      <c r="JA8" s="3" t="s">
        <v>570</v>
      </c>
      <c r="JB8" s="3"/>
      <c r="JC8" s="3"/>
      <c r="JD8" s="3"/>
      <c r="JE8" s="3">
        <v>90</v>
      </c>
      <c r="JF8" s="3">
        <v>14</v>
      </c>
      <c r="JG8" s="3">
        <v>7</v>
      </c>
      <c r="JH8" s="3">
        <v>2</v>
      </c>
      <c r="JI8" s="3"/>
      <c r="JJ8" s="3"/>
      <c r="JK8" s="3">
        <v>8</v>
      </c>
      <c r="JL8" s="3"/>
      <c r="JM8" s="3">
        <v>0</v>
      </c>
      <c r="JN8" s="3">
        <v>30</v>
      </c>
      <c r="JO8" s="19">
        <v>2.1990740740740742E-3</v>
      </c>
      <c r="JP8" s="9">
        <v>3.0671296296296297E-3</v>
      </c>
      <c r="JQ8" s="3">
        <v>71</v>
      </c>
      <c r="JR8" s="19">
        <v>4.3981481481481481E-4</v>
      </c>
      <c r="JS8" s="9">
        <v>2.7777777777777779E-3</v>
      </c>
      <c r="JT8" s="3">
        <v>257</v>
      </c>
      <c r="JU8" s="11">
        <v>0.15883807169344871</v>
      </c>
      <c r="JV8" s="15"/>
      <c r="JW8" s="5"/>
      <c r="JX8" s="7"/>
      <c r="JY8" s="11">
        <v>0</v>
      </c>
      <c r="JZ8" s="15"/>
      <c r="KA8" s="5"/>
      <c r="KB8" s="5">
        <v>107</v>
      </c>
      <c r="KC8" s="11">
        <v>0</v>
      </c>
      <c r="KD8" s="3">
        <v>30</v>
      </c>
      <c r="KE8" s="10">
        <v>2.2743055555555555E-3</v>
      </c>
      <c r="KF8" s="10">
        <v>5.1100694444444449E-3</v>
      </c>
      <c r="KG8" s="10">
        <v>1.8292847222222221E-2</v>
      </c>
      <c r="KH8" s="3">
        <v>161</v>
      </c>
      <c r="KI8" s="10">
        <v>7.9395833333333332E-3</v>
      </c>
      <c r="KJ8" s="10">
        <v>2.2983611111111114E-2</v>
      </c>
      <c r="KK8" s="3"/>
      <c r="KL8" s="10"/>
      <c r="KM8" s="10"/>
      <c r="KN8" s="10"/>
      <c r="KO8" s="3"/>
      <c r="KP8" s="10"/>
      <c r="KQ8" s="10"/>
      <c r="KR8" s="3"/>
      <c r="KS8" s="10"/>
      <c r="KT8" s="10"/>
      <c r="KU8" s="7">
        <v>25</v>
      </c>
      <c r="KV8" s="5">
        <v>9</v>
      </c>
      <c r="KW8" s="5">
        <v>7</v>
      </c>
      <c r="KX8" s="5"/>
      <c r="KY8" s="5">
        <v>9</v>
      </c>
      <c r="KZ8" s="5"/>
      <c r="LA8" s="5"/>
      <c r="LB8" s="5"/>
      <c r="LC8" s="5"/>
      <c r="LD8" s="5">
        <v>22</v>
      </c>
      <c r="LE8" s="17">
        <v>0.88</v>
      </c>
      <c r="LF8" s="20"/>
      <c r="LG8" s="20"/>
      <c r="LH8" s="20"/>
      <c r="LI8" s="20"/>
      <c r="LJ8" s="20"/>
      <c r="LK8" s="20"/>
      <c r="LL8" s="20"/>
      <c r="LM8" s="20"/>
      <c r="LN8" s="20"/>
      <c r="LO8" s="20"/>
      <c r="LP8" s="20"/>
      <c r="LQ8" s="20"/>
      <c r="LR8" s="20"/>
      <c r="LS8" s="20"/>
      <c r="LT8" s="20"/>
      <c r="LU8" s="20"/>
      <c r="LV8" s="20"/>
      <c r="LW8" s="20"/>
      <c r="LX8" s="20"/>
      <c r="LY8" s="20"/>
      <c r="LZ8" s="20"/>
      <c r="MA8" s="20"/>
      <c r="MB8" s="20"/>
      <c r="MC8" s="5">
        <v>178</v>
      </c>
      <c r="MD8" s="15"/>
      <c r="ME8" s="5">
        <v>598</v>
      </c>
      <c r="MF8" s="5">
        <v>4</v>
      </c>
      <c r="MG8" s="16">
        <v>6.688963210702341E-3</v>
      </c>
      <c r="MH8" s="5">
        <v>5</v>
      </c>
      <c r="MI8" s="16">
        <v>8.3612040133779261E-3</v>
      </c>
      <c r="MJ8" s="15"/>
      <c r="MK8" s="5">
        <v>185</v>
      </c>
      <c r="ML8" s="5">
        <v>1</v>
      </c>
      <c r="MM8" s="16">
        <v>5.4054054054054057E-3</v>
      </c>
      <c r="MN8" s="5"/>
      <c r="MO8" s="16">
        <v>0</v>
      </c>
      <c r="MP8" s="15"/>
      <c r="MQ8" s="5">
        <v>783</v>
      </c>
      <c r="MR8" s="5">
        <v>5</v>
      </c>
      <c r="MS8" s="16">
        <v>6.3856960408684551E-3</v>
      </c>
      <c r="MT8" s="5">
        <v>5</v>
      </c>
      <c r="MU8" s="16">
        <v>6.3856960408684551E-3</v>
      </c>
      <c r="MV8" s="15"/>
      <c r="MW8" s="5">
        <v>34</v>
      </c>
      <c r="MX8" s="5"/>
      <c r="MY8" s="16">
        <v>0</v>
      </c>
      <c r="MZ8" s="5"/>
      <c r="NA8" s="16">
        <v>0</v>
      </c>
      <c r="NB8" s="15"/>
      <c r="NC8" s="5">
        <v>23</v>
      </c>
      <c r="ND8" s="5"/>
      <c r="NE8" s="16">
        <v>0</v>
      </c>
      <c r="NF8" s="5"/>
      <c r="NG8" s="16">
        <v>0</v>
      </c>
      <c r="NH8" s="15"/>
      <c r="NI8" s="5">
        <v>37</v>
      </c>
      <c r="NJ8" s="5"/>
      <c r="NK8" s="16">
        <v>0</v>
      </c>
      <c r="NL8" s="5"/>
      <c r="NM8" s="16">
        <v>0</v>
      </c>
      <c r="NN8" s="5">
        <v>661</v>
      </c>
      <c r="NO8" s="5">
        <v>991</v>
      </c>
      <c r="NP8" s="17">
        <v>0.66700302724520688</v>
      </c>
      <c r="NQ8" s="5">
        <v>742</v>
      </c>
      <c r="NR8" s="5">
        <v>680</v>
      </c>
      <c r="NS8" s="5">
        <v>14</v>
      </c>
      <c r="NT8" s="5"/>
      <c r="NU8" s="5">
        <v>48</v>
      </c>
      <c r="NV8" s="17">
        <v>0.22238586156111928</v>
      </c>
      <c r="NW8" s="5">
        <v>151</v>
      </c>
      <c r="NX8" s="5">
        <v>679</v>
      </c>
      <c r="NY8" s="15"/>
      <c r="NZ8" s="17">
        <v>0.22238586156111928</v>
      </c>
      <c r="OA8" s="5">
        <v>151</v>
      </c>
      <c r="OB8" s="5">
        <v>679</v>
      </c>
      <c r="OC8" s="17">
        <v>0</v>
      </c>
      <c r="OD8" s="5"/>
      <c r="OE8" s="5"/>
      <c r="OF8" s="17">
        <v>0</v>
      </c>
      <c r="OG8" s="5"/>
      <c r="OH8" s="5"/>
      <c r="OI8" s="17">
        <v>0</v>
      </c>
      <c r="OJ8" s="5"/>
      <c r="OK8" s="5"/>
      <c r="OL8" s="5">
        <v>393.19132599999978</v>
      </c>
      <c r="OM8" s="5">
        <v>393.19132599999978</v>
      </c>
      <c r="ON8" s="66"/>
      <c r="OO8" s="66"/>
      <c r="OP8" s="5"/>
      <c r="OQ8" s="17">
        <v>0.80412371134020622</v>
      </c>
      <c r="OR8" s="5">
        <v>546</v>
      </c>
      <c r="OS8" s="5">
        <v>679</v>
      </c>
      <c r="OT8" s="15"/>
      <c r="OU8" s="17">
        <v>0.80412371134020622</v>
      </c>
      <c r="OV8" s="5">
        <v>546</v>
      </c>
      <c r="OW8" s="5">
        <v>679</v>
      </c>
      <c r="OX8" s="17">
        <v>0</v>
      </c>
      <c r="OY8" s="5"/>
      <c r="OZ8" s="5"/>
      <c r="PA8" s="17">
        <v>0</v>
      </c>
      <c r="PB8" s="5"/>
      <c r="PC8" s="5"/>
      <c r="PD8" s="17">
        <v>0</v>
      </c>
      <c r="PE8" s="5"/>
      <c r="PF8" s="7"/>
      <c r="PG8" s="5">
        <v>335</v>
      </c>
      <c r="PH8" s="5">
        <v>742</v>
      </c>
      <c r="PI8" s="11">
        <v>0.45148247978436656</v>
      </c>
      <c r="PJ8" s="5">
        <v>16.547187000000001</v>
      </c>
      <c r="PK8" s="5">
        <v>16.547187000000001</v>
      </c>
      <c r="PL8" s="5"/>
      <c r="PM8" s="5"/>
      <c r="PN8" s="5"/>
      <c r="PO8" s="5">
        <v>725</v>
      </c>
      <c r="PP8" s="13">
        <v>0.87448275862068969</v>
      </c>
      <c r="PQ8" s="13">
        <v>0.10896551724137932</v>
      </c>
      <c r="PR8" s="13">
        <v>1.1034482758620689E-2</v>
      </c>
      <c r="PS8" s="13">
        <v>5.5172413793103444E-3</v>
      </c>
      <c r="PT8" s="13"/>
      <c r="PU8" s="13"/>
      <c r="PV8" s="13"/>
      <c r="PW8" s="13"/>
      <c r="PX8" s="13"/>
      <c r="PY8" s="13"/>
      <c r="PZ8" s="13"/>
      <c r="QA8" s="13"/>
      <c r="QB8" s="13"/>
      <c r="QC8" s="13"/>
      <c r="QD8" s="13"/>
      <c r="QE8" s="13"/>
      <c r="QF8" s="13"/>
      <c r="QG8" s="13"/>
      <c r="QH8" s="13"/>
      <c r="QI8" s="13"/>
    </row>
    <row r="9" spans="1:451" ht="15" x14ac:dyDescent="0.25">
      <c r="A9" s="2">
        <v>45839</v>
      </c>
      <c r="B9" s="2" t="s">
        <v>573</v>
      </c>
      <c r="C9" s="21"/>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v>29</v>
      </c>
      <c r="EC9" s="3">
        <v>286</v>
      </c>
      <c r="ED9" s="5">
        <v>4135</v>
      </c>
      <c r="EE9" s="6">
        <v>6.9165659008464331E-2</v>
      </c>
      <c r="EF9" s="18"/>
      <c r="EG9" s="18"/>
      <c r="EH9" s="18"/>
      <c r="EI9" s="18"/>
      <c r="EJ9" s="18"/>
      <c r="EK9" s="18"/>
      <c r="EL9" s="18"/>
      <c r="EM9" s="18"/>
      <c r="EN9" s="7">
        <v>4135</v>
      </c>
      <c r="EO9" s="3">
        <v>131</v>
      </c>
      <c r="EP9" s="3">
        <v>583</v>
      </c>
      <c r="EQ9" s="3">
        <v>3</v>
      </c>
      <c r="ER9" s="3">
        <v>2841</v>
      </c>
      <c r="ES9" s="3"/>
      <c r="ET9" s="3"/>
      <c r="EU9" s="3"/>
      <c r="EV9" s="3"/>
      <c r="EW9" s="3">
        <v>572</v>
      </c>
      <c r="EX9" s="3"/>
      <c r="EY9" s="3"/>
      <c r="EZ9" s="3">
        <v>4135</v>
      </c>
      <c r="FA9" s="3">
        <v>191</v>
      </c>
      <c r="FB9" s="3">
        <v>3</v>
      </c>
      <c r="FC9" s="3">
        <v>119</v>
      </c>
      <c r="FD9" s="3">
        <v>28</v>
      </c>
      <c r="FE9" s="3">
        <v>4</v>
      </c>
      <c r="FF9" s="3">
        <v>35</v>
      </c>
      <c r="FG9" s="3">
        <v>43</v>
      </c>
      <c r="FH9" s="3">
        <v>447</v>
      </c>
      <c r="FI9" s="3">
        <v>10</v>
      </c>
      <c r="FJ9" s="3">
        <v>2</v>
      </c>
      <c r="FK9" s="3">
        <v>71</v>
      </c>
      <c r="FL9" s="3">
        <v>349</v>
      </c>
      <c r="FM9" s="3">
        <v>10</v>
      </c>
      <c r="FN9" s="3">
        <v>203</v>
      </c>
      <c r="FO9" s="3">
        <v>34</v>
      </c>
      <c r="FP9" s="3">
        <v>6</v>
      </c>
      <c r="FQ9" s="3">
        <v>3</v>
      </c>
      <c r="FR9" s="3"/>
      <c r="FS9" s="3">
        <v>466</v>
      </c>
      <c r="FT9" s="3">
        <v>14</v>
      </c>
      <c r="FU9" s="3">
        <v>36</v>
      </c>
      <c r="FV9" s="3">
        <v>5</v>
      </c>
      <c r="FW9" s="3">
        <v>181</v>
      </c>
      <c r="FX9" s="3">
        <v>2</v>
      </c>
      <c r="FY9" s="3">
        <v>169</v>
      </c>
      <c r="FZ9" s="3">
        <v>20</v>
      </c>
      <c r="GA9" s="3">
        <v>154</v>
      </c>
      <c r="GB9" s="3">
        <v>363</v>
      </c>
      <c r="GC9" s="3">
        <v>6</v>
      </c>
      <c r="GD9" s="3">
        <v>140</v>
      </c>
      <c r="GE9" s="3">
        <v>36</v>
      </c>
      <c r="GF9" s="3">
        <v>127</v>
      </c>
      <c r="GG9" s="3">
        <v>202</v>
      </c>
      <c r="GH9" s="3">
        <v>94</v>
      </c>
      <c r="GI9" s="3">
        <v>43</v>
      </c>
      <c r="GJ9" s="3"/>
      <c r="GK9" s="3">
        <v>99</v>
      </c>
      <c r="GL9" s="3">
        <v>16</v>
      </c>
      <c r="GM9" s="3">
        <v>9</v>
      </c>
      <c r="GN9" s="3"/>
      <c r="GO9" s="3"/>
      <c r="GP9" s="3"/>
      <c r="GQ9" s="3" t="s">
        <v>570</v>
      </c>
      <c r="GR9" s="3" t="s">
        <v>570</v>
      </c>
      <c r="GS9" s="3" t="s">
        <v>570</v>
      </c>
      <c r="GT9" s="3"/>
      <c r="GU9" s="3"/>
      <c r="GV9" s="3"/>
      <c r="GW9" s="3"/>
      <c r="GX9" s="3"/>
      <c r="GY9" s="3"/>
      <c r="GZ9" s="3" t="s">
        <v>570</v>
      </c>
      <c r="HA9" s="3"/>
      <c r="HB9" s="3" t="s">
        <v>570</v>
      </c>
      <c r="HC9" s="3"/>
      <c r="HD9" s="3"/>
      <c r="HE9" s="3"/>
      <c r="HF9" s="3">
        <v>5</v>
      </c>
      <c r="HG9" s="3"/>
      <c r="HH9" s="3">
        <v>1</v>
      </c>
      <c r="HI9" s="3">
        <v>1</v>
      </c>
      <c r="HJ9" s="3"/>
      <c r="HK9" s="3" t="s">
        <v>570</v>
      </c>
      <c r="HL9" s="3" t="s">
        <v>570</v>
      </c>
      <c r="HM9" s="3"/>
      <c r="HN9" s="3" t="s">
        <v>570</v>
      </c>
      <c r="HO9" s="3" t="s">
        <v>570</v>
      </c>
      <c r="HP9" s="3" t="s">
        <v>570</v>
      </c>
      <c r="HQ9" s="3"/>
      <c r="HR9" s="3"/>
      <c r="HS9" s="3" t="s">
        <v>570</v>
      </c>
      <c r="HT9" s="3" t="s">
        <v>570</v>
      </c>
      <c r="HU9" s="3" t="s">
        <v>570</v>
      </c>
      <c r="HV9" s="3" t="s">
        <v>570</v>
      </c>
      <c r="HW9" s="3"/>
      <c r="HX9" s="3"/>
      <c r="HY9" s="3"/>
      <c r="HZ9" s="3" t="s">
        <v>570</v>
      </c>
      <c r="IA9" s="3" t="s">
        <v>570</v>
      </c>
      <c r="IB9" s="3" t="s">
        <v>570</v>
      </c>
      <c r="IC9" s="3">
        <v>3</v>
      </c>
      <c r="ID9" s="3">
        <v>1</v>
      </c>
      <c r="IE9" s="3"/>
      <c r="IF9" s="3">
        <v>2</v>
      </c>
      <c r="IG9" s="3"/>
      <c r="IH9" s="3">
        <v>2</v>
      </c>
      <c r="II9" s="3">
        <v>1</v>
      </c>
      <c r="IJ9" s="3"/>
      <c r="IK9" s="3" t="s">
        <v>570</v>
      </c>
      <c r="IL9" s="3">
        <v>98</v>
      </c>
      <c r="IM9" s="3">
        <v>15</v>
      </c>
      <c r="IN9" s="3">
        <v>2</v>
      </c>
      <c r="IO9" s="3">
        <v>1</v>
      </c>
      <c r="IP9" s="3"/>
      <c r="IQ9" s="3" t="s">
        <v>570</v>
      </c>
      <c r="IR9" s="3">
        <v>5</v>
      </c>
      <c r="IS9" s="3"/>
      <c r="IT9" s="3" t="s">
        <v>570</v>
      </c>
      <c r="IU9" s="3"/>
      <c r="IV9" s="3" t="s">
        <v>570</v>
      </c>
      <c r="IW9" s="3" t="s">
        <v>570</v>
      </c>
      <c r="IX9" s="3" t="s">
        <v>570</v>
      </c>
      <c r="IY9" s="3" t="s">
        <v>570</v>
      </c>
      <c r="IZ9" s="3" t="s">
        <v>570</v>
      </c>
      <c r="JA9" s="3" t="s">
        <v>570</v>
      </c>
      <c r="JB9" s="3"/>
      <c r="JC9" s="3">
        <v>1</v>
      </c>
      <c r="JD9" s="3"/>
      <c r="JE9" s="3">
        <v>171</v>
      </c>
      <c r="JF9" s="3">
        <v>31</v>
      </c>
      <c r="JG9" s="3">
        <v>23</v>
      </c>
      <c r="JH9" s="3">
        <v>1</v>
      </c>
      <c r="JI9" s="3"/>
      <c r="JJ9" s="3"/>
      <c r="JK9" s="3">
        <v>12</v>
      </c>
      <c r="JL9" s="3"/>
      <c r="JM9" s="3">
        <v>19</v>
      </c>
      <c r="JN9" s="3">
        <v>130</v>
      </c>
      <c r="JO9" s="19">
        <v>1.2268518518518518E-3</v>
      </c>
      <c r="JP9" s="9">
        <v>2.685185185185185E-3</v>
      </c>
      <c r="JQ9" s="3">
        <v>211</v>
      </c>
      <c r="JR9" s="19">
        <v>4.5138888888888887E-4</v>
      </c>
      <c r="JS9" s="9">
        <v>2.7488425925925927E-3</v>
      </c>
      <c r="JT9" s="3">
        <v>871</v>
      </c>
      <c r="JU9" s="11">
        <v>0.21064087061668682</v>
      </c>
      <c r="JV9" s="15"/>
      <c r="JW9" s="5"/>
      <c r="JX9" s="7"/>
      <c r="JY9" s="11">
        <v>0</v>
      </c>
      <c r="JZ9" s="15"/>
      <c r="KA9" s="5">
        <v>2</v>
      </c>
      <c r="KB9" s="5">
        <v>260</v>
      </c>
      <c r="KC9" s="11">
        <v>7.6923076923076927E-3</v>
      </c>
      <c r="KD9" s="3">
        <v>130</v>
      </c>
      <c r="KE9" s="10">
        <v>3.449074074074074E-3</v>
      </c>
      <c r="KF9" s="10">
        <v>4.8840277777777779E-3</v>
      </c>
      <c r="KG9" s="10">
        <v>1.137013888888889E-2</v>
      </c>
      <c r="KH9" s="3">
        <v>581</v>
      </c>
      <c r="KI9" s="10">
        <v>6.1517361111111104E-3</v>
      </c>
      <c r="KJ9" s="10">
        <v>1.2642361111111109E-2</v>
      </c>
      <c r="KK9" s="3"/>
      <c r="KL9" s="10"/>
      <c r="KM9" s="10"/>
      <c r="KN9" s="10"/>
      <c r="KO9" s="3"/>
      <c r="KP9" s="10"/>
      <c r="KQ9" s="10"/>
      <c r="KR9" s="3"/>
      <c r="KS9" s="10"/>
      <c r="KT9" s="10"/>
      <c r="KU9" s="7">
        <v>77</v>
      </c>
      <c r="KV9" s="5">
        <v>10</v>
      </c>
      <c r="KW9" s="5">
        <v>34</v>
      </c>
      <c r="KX9" s="5"/>
      <c r="KY9" s="5">
        <v>33</v>
      </c>
      <c r="KZ9" s="5"/>
      <c r="LA9" s="5"/>
      <c r="LB9" s="5"/>
      <c r="LC9" s="5"/>
      <c r="LD9" s="5">
        <v>58</v>
      </c>
      <c r="LE9" s="13">
        <v>0.75324675324675328</v>
      </c>
      <c r="LF9" s="20"/>
      <c r="LG9" s="20"/>
      <c r="LH9" s="20"/>
      <c r="LI9" s="20"/>
      <c r="LJ9" s="20"/>
      <c r="LK9" s="20"/>
      <c r="LL9" s="20"/>
      <c r="LM9" s="20"/>
      <c r="LN9" s="20"/>
      <c r="LO9" s="20"/>
      <c r="LP9" s="20"/>
      <c r="LQ9" s="20"/>
      <c r="LR9" s="20"/>
      <c r="LS9" s="20"/>
      <c r="LT9" s="20"/>
      <c r="LU9" s="20"/>
      <c r="LV9" s="20"/>
      <c r="LW9" s="20"/>
      <c r="LX9" s="20"/>
      <c r="LY9" s="20"/>
      <c r="LZ9" s="20"/>
      <c r="MA9" s="20"/>
      <c r="MB9" s="20"/>
      <c r="MC9" s="5">
        <v>404</v>
      </c>
      <c r="MD9" s="15"/>
      <c r="ME9" s="5">
        <v>1367</v>
      </c>
      <c r="MF9" s="5">
        <v>25</v>
      </c>
      <c r="MG9" s="16">
        <v>1.8288222384784197E-2</v>
      </c>
      <c r="MH9" s="5">
        <v>3</v>
      </c>
      <c r="MI9" s="16">
        <v>2.1945866861741038E-3</v>
      </c>
      <c r="MJ9" s="15"/>
      <c r="MK9" s="5">
        <v>365</v>
      </c>
      <c r="ML9" s="5">
        <v>9</v>
      </c>
      <c r="MM9" s="16">
        <v>2.4657534246575342E-2</v>
      </c>
      <c r="MN9" s="5">
        <v>1</v>
      </c>
      <c r="MO9" s="16">
        <v>2.7397260273972603E-3</v>
      </c>
      <c r="MP9" s="15"/>
      <c r="MQ9" s="5">
        <v>1732</v>
      </c>
      <c r="MR9" s="5">
        <v>34</v>
      </c>
      <c r="MS9" s="16">
        <v>1.9630484988452657E-2</v>
      </c>
      <c r="MT9" s="5">
        <v>4</v>
      </c>
      <c r="MU9" s="16">
        <v>2.3094688221709007E-3</v>
      </c>
      <c r="MV9" s="15"/>
      <c r="MW9" s="5">
        <v>64</v>
      </c>
      <c r="MX9" s="5"/>
      <c r="MY9" s="16">
        <v>0</v>
      </c>
      <c r="MZ9" s="5"/>
      <c r="NA9" s="16">
        <v>0</v>
      </c>
      <c r="NB9" s="15"/>
      <c r="NC9" s="5">
        <v>49</v>
      </c>
      <c r="ND9" s="5"/>
      <c r="NE9" s="16">
        <v>0</v>
      </c>
      <c r="NF9" s="5"/>
      <c r="NG9" s="16">
        <v>0</v>
      </c>
      <c r="NH9" s="15"/>
      <c r="NI9" s="5">
        <v>53</v>
      </c>
      <c r="NJ9" s="5"/>
      <c r="NK9" s="16">
        <v>0</v>
      </c>
      <c r="NL9" s="5"/>
      <c r="NM9" s="16">
        <v>0</v>
      </c>
      <c r="NN9" s="5">
        <v>1537</v>
      </c>
      <c r="NO9" s="5">
        <v>2447</v>
      </c>
      <c r="NP9" s="17">
        <v>0.62811606048222313</v>
      </c>
      <c r="NQ9" s="5">
        <v>1682</v>
      </c>
      <c r="NR9" s="5">
        <v>1620</v>
      </c>
      <c r="NS9" s="5">
        <v>46</v>
      </c>
      <c r="NT9" s="5">
        <v>4</v>
      </c>
      <c r="NU9" s="5">
        <v>12</v>
      </c>
      <c r="NV9" s="17">
        <v>0.44736842105263158</v>
      </c>
      <c r="NW9" s="5">
        <v>561</v>
      </c>
      <c r="NX9" s="5">
        <v>1254</v>
      </c>
      <c r="NY9" s="15"/>
      <c r="NZ9" s="17">
        <v>0.44891391794046659</v>
      </c>
      <c r="OA9" s="5">
        <v>558</v>
      </c>
      <c r="OB9" s="5">
        <v>1243</v>
      </c>
      <c r="OC9" s="17">
        <v>0.125</v>
      </c>
      <c r="OD9" s="5">
        <v>1</v>
      </c>
      <c r="OE9" s="5">
        <v>8</v>
      </c>
      <c r="OF9" s="17">
        <v>0.66666666666666663</v>
      </c>
      <c r="OG9" s="5">
        <v>2</v>
      </c>
      <c r="OH9" s="5">
        <v>3</v>
      </c>
      <c r="OI9" s="17">
        <v>0</v>
      </c>
      <c r="OJ9" s="5"/>
      <c r="OK9" s="5"/>
      <c r="OL9" s="5">
        <v>497.67191000000014</v>
      </c>
      <c r="OM9" s="5">
        <v>495.34163400000011</v>
      </c>
      <c r="ON9" s="66">
        <v>1.9694429999999998</v>
      </c>
      <c r="OO9" s="66">
        <v>0.36083300000000001</v>
      </c>
      <c r="OP9" s="5"/>
      <c r="OQ9" s="17">
        <v>0.71132376395534291</v>
      </c>
      <c r="OR9" s="5">
        <v>892</v>
      </c>
      <c r="OS9" s="5">
        <v>1254</v>
      </c>
      <c r="OT9" s="15"/>
      <c r="OU9" s="17">
        <v>0.71037811745776347</v>
      </c>
      <c r="OV9" s="5">
        <v>883</v>
      </c>
      <c r="OW9" s="5">
        <v>1243</v>
      </c>
      <c r="OX9" s="17">
        <v>1</v>
      </c>
      <c r="OY9" s="5">
        <v>8</v>
      </c>
      <c r="OZ9" s="5">
        <v>8</v>
      </c>
      <c r="PA9" s="17">
        <v>0.33333333333333331</v>
      </c>
      <c r="PB9" s="5">
        <v>1</v>
      </c>
      <c r="PC9" s="5">
        <v>3</v>
      </c>
      <c r="PD9" s="17">
        <v>0</v>
      </c>
      <c r="PE9" s="5"/>
      <c r="PF9" s="7"/>
      <c r="PG9" s="5">
        <v>78</v>
      </c>
      <c r="PH9" s="5">
        <v>1682</v>
      </c>
      <c r="PI9" s="11">
        <v>4.6373365041617119E-2</v>
      </c>
      <c r="PJ9" s="5">
        <v>41.973867999999996</v>
      </c>
      <c r="PK9" s="5">
        <v>41.949424999999998</v>
      </c>
      <c r="PL9" s="5"/>
      <c r="PM9" s="5">
        <v>2.4442999999999999E-2</v>
      </c>
      <c r="PN9" s="5"/>
      <c r="PO9" s="5">
        <v>1530</v>
      </c>
      <c r="PP9" s="13">
        <v>0.857516339869281</v>
      </c>
      <c r="PQ9" s="13">
        <v>0.13006535947712419</v>
      </c>
      <c r="PR9" s="13">
        <v>9.8039215686274508E-3</v>
      </c>
      <c r="PS9" s="13">
        <v>2.6143790849673201E-3</v>
      </c>
      <c r="PT9" s="13"/>
      <c r="PU9" s="13"/>
      <c r="PV9" s="13"/>
      <c r="PW9" s="13"/>
      <c r="PX9" s="13"/>
      <c r="PY9" s="13"/>
      <c r="PZ9" s="13"/>
      <c r="QA9" s="13"/>
      <c r="QB9" s="13"/>
      <c r="QC9" s="13"/>
      <c r="QD9" s="13"/>
      <c r="QE9" s="13"/>
      <c r="QF9" s="13"/>
      <c r="QG9" s="13"/>
      <c r="QH9" s="13"/>
      <c r="QI9" s="13"/>
    </row>
    <row r="10" spans="1:451" ht="15" x14ac:dyDescent="0.25">
      <c r="A10" s="46">
        <v>45870</v>
      </c>
      <c r="B10" s="2" t="s">
        <v>571</v>
      </c>
      <c r="C10" s="3">
        <v>400084</v>
      </c>
      <c r="D10" s="3"/>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3">
        <v>309</v>
      </c>
      <c r="EC10" s="3">
        <v>2959</v>
      </c>
      <c r="ED10" s="5">
        <v>35216</v>
      </c>
      <c r="EE10" s="6">
        <v>8.4024307133121312E-2</v>
      </c>
      <c r="EF10" s="7">
        <v>3837</v>
      </c>
      <c r="EG10" s="3">
        <v>1365</v>
      </c>
      <c r="EH10" s="3">
        <v>617</v>
      </c>
      <c r="EI10" s="3">
        <v>1855</v>
      </c>
      <c r="EJ10" s="3">
        <v>46951</v>
      </c>
      <c r="EK10" s="8"/>
      <c r="EL10" s="8"/>
      <c r="EM10" s="8"/>
      <c r="EN10" s="3">
        <v>35216</v>
      </c>
      <c r="EO10" s="3">
        <v>819</v>
      </c>
      <c r="EP10" s="3">
        <v>4407</v>
      </c>
      <c r="EQ10" s="3">
        <v>54</v>
      </c>
      <c r="ER10" s="3">
        <v>24405</v>
      </c>
      <c r="ES10" s="3"/>
      <c r="ET10" s="3"/>
      <c r="EU10" s="3"/>
      <c r="EV10" s="3"/>
      <c r="EW10" s="3">
        <v>5531</v>
      </c>
      <c r="EX10" s="3"/>
      <c r="EY10" s="3"/>
      <c r="EZ10" s="3">
        <v>35216</v>
      </c>
      <c r="FA10" s="3">
        <v>1377</v>
      </c>
      <c r="FB10" s="3">
        <v>33</v>
      </c>
      <c r="FC10" s="3">
        <v>1022</v>
      </c>
      <c r="FD10" s="3">
        <v>261</v>
      </c>
      <c r="FE10" s="3">
        <v>37</v>
      </c>
      <c r="FF10" s="3">
        <v>311</v>
      </c>
      <c r="FG10" s="3">
        <v>372</v>
      </c>
      <c r="FH10" s="3">
        <v>3443</v>
      </c>
      <c r="FI10" s="3">
        <v>95</v>
      </c>
      <c r="FJ10" s="3">
        <v>34</v>
      </c>
      <c r="FK10" s="3">
        <v>587</v>
      </c>
      <c r="FL10" s="3">
        <v>3126</v>
      </c>
      <c r="FM10" s="3">
        <v>97</v>
      </c>
      <c r="FN10" s="3">
        <v>1364</v>
      </c>
      <c r="FO10" s="3">
        <v>292</v>
      </c>
      <c r="FP10" s="3">
        <v>37</v>
      </c>
      <c r="FQ10" s="3">
        <v>8</v>
      </c>
      <c r="FR10" s="3">
        <v>31</v>
      </c>
      <c r="FS10" s="3">
        <v>4893</v>
      </c>
      <c r="FT10" s="3">
        <v>147</v>
      </c>
      <c r="FU10" s="3">
        <v>347</v>
      </c>
      <c r="FV10" s="3">
        <v>14</v>
      </c>
      <c r="FW10" s="3">
        <v>1311</v>
      </c>
      <c r="FX10" s="3">
        <v>3</v>
      </c>
      <c r="FY10" s="3">
        <v>1150</v>
      </c>
      <c r="FZ10" s="3">
        <v>150</v>
      </c>
      <c r="GA10" s="3">
        <v>1394</v>
      </c>
      <c r="GB10" s="3">
        <v>3013</v>
      </c>
      <c r="GC10" s="3">
        <v>47</v>
      </c>
      <c r="GD10" s="3">
        <v>1031</v>
      </c>
      <c r="GE10" s="3">
        <v>442</v>
      </c>
      <c r="GF10" s="3">
        <v>1040</v>
      </c>
      <c r="GG10" s="3">
        <v>1603</v>
      </c>
      <c r="GH10" s="3">
        <v>618</v>
      </c>
      <c r="GI10" s="3">
        <v>878</v>
      </c>
      <c r="GJ10" s="3">
        <v>0</v>
      </c>
      <c r="GK10" s="3">
        <v>908</v>
      </c>
      <c r="GL10" s="3">
        <v>310</v>
      </c>
      <c r="GM10" s="3">
        <v>17</v>
      </c>
      <c r="GN10" s="3"/>
      <c r="GO10" s="3">
        <v>7</v>
      </c>
      <c r="GP10" s="3"/>
      <c r="GQ10" s="3">
        <v>0</v>
      </c>
      <c r="GR10" s="3">
        <v>0</v>
      </c>
      <c r="GS10" s="3">
        <v>0</v>
      </c>
      <c r="GT10" s="3"/>
      <c r="GU10" s="3">
        <v>7</v>
      </c>
      <c r="GV10" s="3"/>
      <c r="GW10" s="3"/>
      <c r="GX10" s="3">
        <v>6</v>
      </c>
      <c r="GY10" s="3">
        <v>0</v>
      </c>
      <c r="GZ10" s="3">
        <v>0</v>
      </c>
      <c r="HA10" s="3">
        <v>3</v>
      </c>
      <c r="HB10" s="3">
        <v>0</v>
      </c>
      <c r="HC10" s="3"/>
      <c r="HD10" s="3"/>
      <c r="HE10" s="3"/>
      <c r="HF10" s="3">
        <v>28</v>
      </c>
      <c r="HG10" s="3">
        <v>0</v>
      </c>
      <c r="HH10" s="3">
        <v>1</v>
      </c>
      <c r="HI10" s="3">
        <v>37</v>
      </c>
      <c r="HJ10" s="3">
        <v>0</v>
      </c>
      <c r="HK10" s="3">
        <v>0</v>
      </c>
      <c r="HL10" s="3">
        <v>1</v>
      </c>
      <c r="HM10" s="3">
        <v>1</v>
      </c>
      <c r="HN10" s="3">
        <v>0</v>
      </c>
      <c r="HO10" s="3">
        <v>2</v>
      </c>
      <c r="HP10" s="3">
        <v>0</v>
      </c>
      <c r="HQ10" s="3">
        <v>1</v>
      </c>
      <c r="HR10" s="3"/>
      <c r="HS10" s="3">
        <v>0</v>
      </c>
      <c r="HT10" s="3">
        <v>0</v>
      </c>
      <c r="HU10" s="3">
        <v>0</v>
      </c>
      <c r="HV10" s="3">
        <v>0</v>
      </c>
      <c r="HW10" s="3">
        <v>0</v>
      </c>
      <c r="HX10" s="3">
        <v>1</v>
      </c>
      <c r="HY10" s="3">
        <v>0</v>
      </c>
      <c r="HZ10" s="3">
        <v>0</v>
      </c>
      <c r="IA10" s="3">
        <v>0</v>
      </c>
      <c r="IB10" s="3">
        <v>0</v>
      </c>
      <c r="IC10" s="3">
        <v>16</v>
      </c>
      <c r="ID10" s="3">
        <v>21</v>
      </c>
      <c r="IE10" s="3"/>
      <c r="IF10" s="3">
        <v>3</v>
      </c>
      <c r="IG10" s="3">
        <v>6</v>
      </c>
      <c r="IH10" s="3">
        <v>16</v>
      </c>
      <c r="II10" s="3">
        <v>9</v>
      </c>
      <c r="IJ10" s="3">
        <v>4</v>
      </c>
      <c r="IK10" s="3">
        <v>1</v>
      </c>
      <c r="IL10" s="3">
        <v>887</v>
      </c>
      <c r="IM10" s="3">
        <v>332</v>
      </c>
      <c r="IN10" s="3">
        <v>21</v>
      </c>
      <c r="IO10" s="3">
        <v>2</v>
      </c>
      <c r="IP10" s="3"/>
      <c r="IQ10" s="3">
        <v>0</v>
      </c>
      <c r="IR10" s="3">
        <v>72</v>
      </c>
      <c r="IS10" s="3"/>
      <c r="IT10" s="3">
        <v>1</v>
      </c>
      <c r="IU10" s="3">
        <v>0</v>
      </c>
      <c r="IV10" s="3">
        <v>0</v>
      </c>
      <c r="IW10" s="3">
        <v>0</v>
      </c>
      <c r="IX10" s="3">
        <v>0</v>
      </c>
      <c r="IY10" s="3">
        <v>0</v>
      </c>
      <c r="IZ10" s="3">
        <v>0</v>
      </c>
      <c r="JA10" s="3">
        <v>1</v>
      </c>
      <c r="JB10" s="3"/>
      <c r="JC10" s="3">
        <v>11</v>
      </c>
      <c r="JD10" s="3"/>
      <c r="JE10" s="3">
        <v>1241</v>
      </c>
      <c r="JF10" s="3">
        <v>279</v>
      </c>
      <c r="JG10" s="3">
        <v>289</v>
      </c>
      <c r="JH10" s="3">
        <v>29</v>
      </c>
      <c r="JI10" s="3"/>
      <c r="JJ10" s="3"/>
      <c r="JK10" s="3">
        <v>0</v>
      </c>
      <c r="JL10" s="3"/>
      <c r="JM10" s="3">
        <v>37</v>
      </c>
      <c r="JN10" s="3">
        <v>802</v>
      </c>
      <c r="JO10" s="9">
        <v>1.6724537037037038E-3</v>
      </c>
      <c r="JP10" s="10">
        <v>2.9745370370370373E-3</v>
      </c>
      <c r="JQ10" s="3">
        <v>1451</v>
      </c>
      <c r="JR10" s="9">
        <v>3.1250000000000001E-4</v>
      </c>
      <c r="JS10" s="10">
        <v>2.5694444444444445E-3</v>
      </c>
      <c r="JT10" s="5">
        <v>6754</v>
      </c>
      <c r="JU10" s="11">
        <v>0.1917878237164925</v>
      </c>
      <c r="JV10" s="12"/>
      <c r="JW10" s="5">
        <v>1251</v>
      </c>
      <c r="JX10" s="5">
        <v>6754</v>
      </c>
      <c r="JY10" s="11">
        <v>0.18522357121705657</v>
      </c>
      <c r="JZ10" s="12"/>
      <c r="KA10" s="5">
        <v>12</v>
      </c>
      <c r="KB10" s="5">
        <v>2534</v>
      </c>
      <c r="KC10" s="11">
        <v>4.7355958958168907E-3</v>
      </c>
      <c r="KD10" s="3">
        <v>802</v>
      </c>
      <c r="KE10" s="10">
        <v>3.1886574074074074E-3</v>
      </c>
      <c r="KF10" s="10">
        <v>5.0347222222222225E-3</v>
      </c>
      <c r="KG10" s="10">
        <v>1.2372916666666667E-2</v>
      </c>
      <c r="KH10" s="5">
        <v>4380</v>
      </c>
      <c r="KI10" s="10">
        <v>6.4236111111111108E-3</v>
      </c>
      <c r="KJ10" s="10">
        <v>1.5509027777777776E-2</v>
      </c>
      <c r="KK10" s="45"/>
      <c r="KL10" s="45"/>
      <c r="KM10" s="45"/>
      <c r="KN10" s="45"/>
      <c r="KO10" s="5"/>
      <c r="KP10" s="10"/>
      <c r="KQ10" s="10"/>
      <c r="KR10" s="5"/>
      <c r="KS10" s="10"/>
      <c r="KT10" s="10"/>
      <c r="KU10" s="5">
        <v>674</v>
      </c>
      <c r="KV10" s="5">
        <v>87</v>
      </c>
      <c r="KW10" s="5">
        <v>175</v>
      </c>
      <c r="KX10" s="5">
        <v>0</v>
      </c>
      <c r="KY10" s="5">
        <v>387</v>
      </c>
      <c r="KZ10" s="5"/>
      <c r="LA10" s="5"/>
      <c r="LB10" s="5">
        <v>25</v>
      </c>
      <c r="LC10" s="5"/>
      <c r="LD10" s="5">
        <v>548</v>
      </c>
      <c r="LE10" s="13">
        <v>0.81305637982195844</v>
      </c>
      <c r="LF10" s="14">
        <v>0.27350427350427353</v>
      </c>
      <c r="LG10" s="7">
        <v>64</v>
      </c>
      <c r="LH10" s="7">
        <v>234</v>
      </c>
      <c r="LI10" s="14">
        <v>0.90799031476997583</v>
      </c>
      <c r="LJ10" s="7">
        <v>375</v>
      </c>
      <c r="LK10" s="7">
        <v>413</v>
      </c>
      <c r="LL10" s="14">
        <v>0.93090909090909091</v>
      </c>
      <c r="LM10" s="7">
        <v>256</v>
      </c>
      <c r="LN10" s="7">
        <v>275</v>
      </c>
      <c r="LO10" s="14">
        <v>0.99272727272727268</v>
      </c>
      <c r="LP10" s="7">
        <v>273</v>
      </c>
      <c r="LQ10" s="14">
        <v>0.7589285714285714</v>
      </c>
      <c r="LR10" s="7">
        <v>85</v>
      </c>
      <c r="LS10" s="7">
        <v>112</v>
      </c>
      <c r="LT10" s="14">
        <v>0</v>
      </c>
      <c r="LU10" s="7"/>
      <c r="LV10" s="7"/>
      <c r="LW10" s="14">
        <v>0</v>
      </c>
      <c r="LX10" s="7"/>
      <c r="LY10" s="7"/>
      <c r="LZ10" s="14">
        <v>0.72489082969432317</v>
      </c>
      <c r="MA10" s="7">
        <v>166</v>
      </c>
      <c r="MB10" s="7">
        <v>229</v>
      </c>
      <c r="MC10" s="5">
        <v>3704</v>
      </c>
      <c r="MD10" s="15"/>
      <c r="ME10" s="5">
        <v>11653</v>
      </c>
      <c r="MF10" s="5">
        <v>1618</v>
      </c>
      <c r="MG10" s="16">
        <v>0.13884836522783833</v>
      </c>
      <c r="MH10" s="5">
        <v>46</v>
      </c>
      <c r="MI10" s="16">
        <v>3.9474813352784691E-3</v>
      </c>
      <c r="MJ10" s="15"/>
      <c r="MK10" s="5">
        <v>3288</v>
      </c>
      <c r="ML10" s="5">
        <v>195</v>
      </c>
      <c r="MM10" s="16">
        <v>5.930656934306569E-2</v>
      </c>
      <c r="MN10" s="5">
        <v>10</v>
      </c>
      <c r="MO10" s="16">
        <v>3.0413625304136255E-3</v>
      </c>
      <c r="MP10" s="15"/>
      <c r="MQ10" s="5">
        <v>14941</v>
      </c>
      <c r="MR10" s="5">
        <v>1813</v>
      </c>
      <c r="MS10" s="16">
        <v>0.12134395288133325</v>
      </c>
      <c r="MT10" s="5">
        <v>56</v>
      </c>
      <c r="MU10" s="16">
        <v>3.7480757646743859E-3</v>
      </c>
      <c r="MV10" s="15"/>
      <c r="MW10" s="5">
        <v>550</v>
      </c>
      <c r="MX10" s="5">
        <v>42</v>
      </c>
      <c r="MY10" s="16">
        <v>7.636363636363637E-2</v>
      </c>
      <c r="MZ10" s="5">
        <v>2</v>
      </c>
      <c r="NA10" s="16">
        <v>3.6363636363636364E-3</v>
      </c>
      <c r="NB10" s="15"/>
      <c r="NC10" s="5">
        <v>311</v>
      </c>
      <c r="ND10" s="5">
        <v>9</v>
      </c>
      <c r="NE10" s="16">
        <v>2.8938906752411574E-2</v>
      </c>
      <c r="NF10" s="5"/>
      <c r="NG10" s="16">
        <v>0</v>
      </c>
      <c r="NH10" s="15"/>
      <c r="NI10" s="5">
        <v>987</v>
      </c>
      <c r="NJ10" s="5">
        <v>52</v>
      </c>
      <c r="NK10" s="16">
        <v>5.2684903748733539E-2</v>
      </c>
      <c r="NL10" s="5">
        <v>10</v>
      </c>
      <c r="NM10" s="16">
        <v>1.0131712259371834E-2</v>
      </c>
      <c r="NN10" s="5">
        <v>12645</v>
      </c>
      <c r="NO10" s="5">
        <v>19924</v>
      </c>
      <c r="NP10" s="17">
        <v>0.63466171451515763</v>
      </c>
      <c r="NQ10" s="5">
        <v>14528</v>
      </c>
      <c r="NR10" s="5">
        <v>13141</v>
      </c>
      <c r="NS10" s="5">
        <v>757</v>
      </c>
      <c r="NT10" s="5">
        <v>411</v>
      </c>
      <c r="NU10" s="5">
        <v>219</v>
      </c>
      <c r="NV10" s="17">
        <v>0.26975985078106784</v>
      </c>
      <c r="NW10" s="5">
        <v>3471</v>
      </c>
      <c r="NX10" s="5">
        <v>12867</v>
      </c>
      <c r="NY10" s="12"/>
      <c r="NZ10" s="17">
        <v>0.26879162702188392</v>
      </c>
      <c r="OA10" s="5">
        <v>3390</v>
      </c>
      <c r="OB10" s="5">
        <v>12612</v>
      </c>
      <c r="OC10" s="17">
        <v>0.1</v>
      </c>
      <c r="OD10" s="5">
        <v>1</v>
      </c>
      <c r="OE10" s="5">
        <v>10</v>
      </c>
      <c r="OF10" s="17">
        <v>0.32653061224489793</v>
      </c>
      <c r="OG10" s="5">
        <v>80</v>
      </c>
      <c r="OH10" s="5">
        <v>245</v>
      </c>
      <c r="OI10" s="17">
        <v>0</v>
      </c>
      <c r="OJ10" s="5"/>
      <c r="OK10" s="5"/>
      <c r="OL10" s="5">
        <v>13136.258245999998</v>
      </c>
      <c r="OM10" s="5">
        <v>12847.759652999997</v>
      </c>
      <c r="ON10" s="66">
        <v>4.2124949999999997</v>
      </c>
      <c r="OO10" s="66">
        <v>284.28609799999987</v>
      </c>
      <c r="OP10" s="5"/>
      <c r="OQ10" s="17">
        <v>0.76000621745550634</v>
      </c>
      <c r="OR10" s="5">
        <v>9779</v>
      </c>
      <c r="OS10" s="5">
        <v>12867</v>
      </c>
      <c r="OT10" s="15"/>
      <c r="OU10" s="17">
        <v>0.76014906438312713</v>
      </c>
      <c r="OV10" s="5">
        <v>9587</v>
      </c>
      <c r="OW10" s="5">
        <v>12612</v>
      </c>
      <c r="OX10" s="17">
        <v>1</v>
      </c>
      <c r="OY10" s="5">
        <v>10</v>
      </c>
      <c r="OZ10" s="5">
        <v>10</v>
      </c>
      <c r="PA10" s="17">
        <v>0.74285714285714288</v>
      </c>
      <c r="PB10" s="5">
        <v>182</v>
      </c>
      <c r="PC10" s="5">
        <v>245</v>
      </c>
      <c r="PD10" s="17">
        <v>0</v>
      </c>
      <c r="PE10" s="5"/>
      <c r="PF10" s="5"/>
      <c r="PG10" s="5">
        <v>1300</v>
      </c>
      <c r="PH10" s="5">
        <v>14528</v>
      </c>
      <c r="PI10" s="11">
        <v>8.9482378854625552E-2</v>
      </c>
      <c r="PJ10" s="5">
        <v>507.246129</v>
      </c>
      <c r="PK10" s="5">
        <v>494.10280699999998</v>
      </c>
      <c r="PL10" s="5"/>
      <c r="PM10" s="5">
        <v>13.143321999999998</v>
      </c>
      <c r="PN10" s="5"/>
      <c r="PO10" s="5">
        <v>13586</v>
      </c>
      <c r="PP10" s="13">
        <v>0.84189606948329165</v>
      </c>
      <c r="PQ10" s="13">
        <v>0.12954511997644635</v>
      </c>
      <c r="PR10" s="13">
        <v>2.2302370086854116E-2</v>
      </c>
      <c r="PS10" s="13">
        <v>6.25644045340792E-3</v>
      </c>
      <c r="PT10" s="13"/>
      <c r="PU10" s="13"/>
      <c r="PV10" s="13"/>
      <c r="PW10" s="13"/>
      <c r="PX10" s="13"/>
      <c r="PY10" s="13"/>
      <c r="PZ10" s="13"/>
      <c r="QA10" s="13"/>
      <c r="QB10" s="13"/>
      <c r="QC10" s="13"/>
      <c r="QD10" s="13"/>
      <c r="QE10" s="13"/>
      <c r="QF10" s="13"/>
      <c r="QG10" s="13"/>
      <c r="QH10" s="13"/>
      <c r="QI10" s="13"/>
    </row>
    <row r="11" spans="1:451" ht="15" x14ac:dyDescent="0.25">
      <c r="A11" s="46">
        <v>45870</v>
      </c>
      <c r="B11" s="2" t="s">
        <v>3</v>
      </c>
      <c r="C11" s="18"/>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v>54</v>
      </c>
      <c r="EC11" s="3">
        <v>487</v>
      </c>
      <c r="ED11" s="5">
        <v>6495</v>
      </c>
      <c r="EE11" s="6">
        <v>7.4980754426481916E-2</v>
      </c>
      <c r="EF11" s="18"/>
      <c r="EG11" s="18"/>
      <c r="EH11" s="18"/>
      <c r="EI11" s="18"/>
      <c r="EJ11" s="18"/>
      <c r="EK11" s="18"/>
      <c r="EL11" s="18"/>
      <c r="EM11" s="18"/>
      <c r="EN11" s="7">
        <v>6495</v>
      </c>
      <c r="EO11" s="3">
        <v>164</v>
      </c>
      <c r="EP11" s="3">
        <v>785</v>
      </c>
      <c r="EQ11" s="3">
        <v>6</v>
      </c>
      <c r="ER11" s="3">
        <v>4428</v>
      </c>
      <c r="ES11" s="3"/>
      <c r="ET11" s="3"/>
      <c r="EU11" s="3"/>
      <c r="EV11" s="3"/>
      <c r="EW11" s="3">
        <v>1112</v>
      </c>
      <c r="EX11" s="3"/>
      <c r="EY11" s="3"/>
      <c r="EZ11" s="3">
        <v>6495</v>
      </c>
      <c r="FA11" s="3">
        <v>244</v>
      </c>
      <c r="FB11" s="3">
        <v>8</v>
      </c>
      <c r="FC11" s="3">
        <v>170</v>
      </c>
      <c r="FD11" s="3">
        <v>44</v>
      </c>
      <c r="FE11" s="3">
        <v>3</v>
      </c>
      <c r="FF11" s="3">
        <v>64</v>
      </c>
      <c r="FG11" s="3">
        <v>78</v>
      </c>
      <c r="FH11" s="3">
        <v>657</v>
      </c>
      <c r="FI11" s="3">
        <v>8</v>
      </c>
      <c r="FJ11" s="3">
        <v>7</v>
      </c>
      <c r="FK11" s="3">
        <v>118</v>
      </c>
      <c r="FL11" s="3">
        <v>585</v>
      </c>
      <c r="FM11" s="3">
        <v>24</v>
      </c>
      <c r="FN11" s="3">
        <v>227</v>
      </c>
      <c r="FO11" s="3">
        <v>57</v>
      </c>
      <c r="FP11" s="3">
        <v>1</v>
      </c>
      <c r="FQ11" s="3">
        <v>2</v>
      </c>
      <c r="FR11" s="3">
        <v>6</v>
      </c>
      <c r="FS11" s="3">
        <v>919</v>
      </c>
      <c r="FT11" s="3">
        <v>38</v>
      </c>
      <c r="FU11" s="3">
        <v>59</v>
      </c>
      <c r="FV11" s="3">
        <v>1</v>
      </c>
      <c r="FW11" s="3">
        <v>237</v>
      </c>
      <c r="FX11" s="3" t="s">
        <v>576</v>
      </c>
      <c r="FY11" s="3">
        <v>222</v>
      </c>
      <c r="FZ11" s="3">
        <v>15</v>
      </c>
      <c r="GA11" s="3">
        <v>197</v>
      </c>
      <c r="GB11" s="3">
        <v>589</v>
      </c>
      <c r="GC11" s="3">
        <v>7</v>
      </c>
      <c r="GD11" s="3">
        <v>182</v>
      </c>
      <c r="GE11" s="3">
        <v>76</v>
      </c>
      <c r="GF11" s="3">
        <v>159</v>
      </c>
      <c r="GG11" s="3">
        <v>273</v>
      </c>
      <c r="GH11" s="3">
        <v>156</v>
      </c>
      <c r="GI11" s="3">
        <v>261</v>
      </c>
      <c r="GJ11" s="3" t="s">
        <v>576</v>
      </c>
      <c r="GK11" s="3">
        <v>108</v>
      </c>
      <c r="GL11" s="3">
        <v>85</v>
      </c>
      <c r="GM11" s="3">
        <v>8</v>
      </c>
      <c r="GN11" s="3"/>
      <c r="GO11" s="3" t="s">
        <v>576</v>
      </c>
      <c r="GP11" s="3"/>
      <c r="GQ11" s="3" t="s">
        <v>576</v>
      </c>
      <c r="GR11" s="3" t="s">
        <v>576</v>
      </c>
      <c r="GS11" s="3" t="s">
        <v>576</v>
      </c>
      <c r="GT11" s="3"/>
      <c r="GU11" s="3" t="s">
        <v>576</v>
      </c>
      <c r="GV11" s="3"/>
      <c r="GW11" s="3"/>
      <c r="GX11" s="3" t="s">
        <v>576</v>
      </c>
      <c r="GY11" s="3" t="s">
        <v>576</v>
      </c>
      <c r="GZ11" s="3" t="s">
        <v>576</v>
      </c>
      <c r="HA11" s="3" t="s">
        <v>576</v>
      </c>
      <c r="HB11" s="3" t="s">
        <v>576</v>
      </c>
      <c r="HC11" s="3"/>
      <c r="HD11" s="3"/>
      <c r="HE11" s="3"/>
      <c r="HF11" s="3">
        <v>7</v>
      </c>
      <c r="HG11" s="3" t="s">
        <v>576</v>
      </c>
      <c r="HH11" s="3" t="s">
        <v>576</v>
      </c>
      <c r="HI11" s="3">
        <v>6</v>
      </c>
      <c r="HJ11" s="3" t="s">
        <v>576</v>
      </c>
      <c r="HK11" s="3" t="s">
        <v>576</v>
      </c>
      <c r="HL11" s="3" t="s">
        <v>576</v>
      </c>
      <c r="HM11" s="3" t="s">
        <v>576</v>
      </c>
      <c r="HN11" s="3" t="s">
        <v>576</v>
      </c>
      <c r="HO11" s="3">
        <v>1</v>
      </c>
      <c r="HP11" s="3" t="s">
        <v>576</v>
      </c>
      <c r="HQ11" s="3" t="s">
        <v>576</v>
      </c>
      <c r="HR11" s="3"/>
      <c r="HS11" s="3" t="s">
        <v>576</v>
      </c>
      <c r="HT11" s="3" t="s">
        <v>576</v>
      </c>
      <c r="HU11" s="3" t="s">
        <v>576</v>
      </c>
      <c r="HV11" s="3" t="s">
        <v>576</v>
      </c>
      <c r="HW11" s="3" t="s">
        <v>576</v>
      </c>
      <c r="HX11" s="3">
        <v>1</v>
      </c>
      <c r="HY11" s="3" t="s">
        <v>576</v>
      </c>
      <c r="HZ11" s="3" t="s">
        <v>576</v>
      </c>
      <c r="IA11" s="3" t="s">
        <v>576</v>
      </c>
      <c r="IB11" s="3" t="s">
        <v>576</v>
      </c>
      <c r="IC11" s="3" t="s">
        <v>576</v>
      </c>
      <c r="ID11" s="3">
        <v>5</v>
      </c>
      <c r="IE11" s="3"/>
      <c r="IF11" s="3" t="s">
        <v>576</v>
      </c>
      <c r="IG11" s="3" t="s">
        <v>576</v>
      </c>
      <c r="IH11" s="3">
        <v>3</v>
      </c>
      <c r="II11" s="3">
        <v>1</v>
      </c>
      <c r="IJ11" s="3">
        <v>1</v>
      </c>
      <c r="IK11" s="3" t="s">
        <v>576</v>
      </c>
      <c r="IL11" s="3">
        <v>148</v>
      </c>
      <c r="IM11" s="3">
        <v>70</v>
      </c>
      <c r="IN11" s="3">
        <v>5</v>
      </c>
      <c r="IO11" s="3" t="s">
        <v>576</v>
      </c>
      <c r="IP11" s="3"/>
      <c r="IQ11" s="3" t="s">
        <v>576</v>
      </c>
      <c r="IR11" s="3">
        <v>9</v>
      </c>
      <c r="IS11" s="3"/>
      <c r="IT11" s="3" t="s">
        <v>576</v>
      </c>
      <c r="IU11" s="3" t="s">
        <v>576</v>
      </c>
      <c r="IV11" s="3" t="s">
        <v>576</v>
      </c>
      <c r="IW11" s="3" t="s">
        <v>576</v>
      </c>
      <c r="IX11" s="3" t="s">
        <v>576</v>
      </c>
      <c r="IY11" s="3" t="s">
        <v>576</v>
      </c>
      <c r="IZ11" s="3" t="s">
        <v>576</v>
      </c>
      <c r="JA11" s="3">
        <v>1</v>
      </c>
      <c r="JB11" s="3"/>
      <c r="JC11" s="3">
        <v>1</v>
      </c>
      <c r="JD11" s="3"/>
      <c r="JE11" s="3">
        <v>235</v>
      </c>
      <c r="JF11" s="3">
        <v>44</v>
      </c>
      <c r="JG11" s="3">
        <v>51</v>
      </c>
      <c r="JH11" s="3">
        <v>6</v>
      </c>
      <c r="JI11" s="3"/>
      <c r="JJ11" s="3"/>
      <c r="JK11" s="3" t="s">
        <v>576</v>
      </c>
      <c r="JL11" s="3"/>
      <c r="JM11" s="3">
        <v>5</v>
      </c>
      <c r="JN11" s="3">
        <v>163</v>
      </c>
      <c r="JO11" s="19">
        <v>1.724537037037037E-3</v>
      </c>
      <c r="JP11" s="9">
        <v>2.673611111111111E-3</v>
      </c>
      <c r="JQ11" s="3">
        <v>279</v>
      </c>
      <c r="JR11" s="19">
        <v>3.0092592592592595E-4</v>
      </c>
      <c r="JS11" s="9">
        <v>2.5578703703703705E-3</v>
      </c>
      <c r="JT11" s="3">
        <v>1298</v>
      </c>
      <c r="JU11" s="11">
        <v>0.19984603541185528</v>
      </c>
      <c r="JV11" s="12"/>
      <c r="JW11" s="5">
        <v>231</v>
      </c>
      <c r="JX11" s="7">
        <v>1298</v>
      </c>
      <c r="JY11" s="11">
        <v>0.17796610169491525</v>
      </c>
      <c r="JZ11" s="12"/>
      <c r="KA11" s="5">
        <v>3</v>
      </c>
      <c r="KB11" s="5">
        <v>516</v>
      </c>
      <c r="KC11" s="11">
        <v>5.8139534883720929E-3</v>
      </c>
      <c r="KD11" s="3">
        <v>163</v>
      </c>
      <c r="KE11" s="10">
        <v>2.9340277777777776E-3</v>
      </c>
      <c r="KF11" s="10">
        <v>4.2708333333333339E-3</v>
      </c>
      <c r="KG11" s="10">
        <v>1.0183055555555556E-2</v>
      </c>
      <c r="KH11" s="3">
        <v>774</v>
      </c>
      <c r="KI11" s="10">
        <v>5.7232638888888888E-3</v>
      </c>
      <c r="KJ11" s="10">
        <v>1.2614583333333334E-2</v>
      </c>
      <c r="KK11" s="45"/>
      <c r="KL11" s="45"/>
      <c r="KM11" s="45"/>
      <c r="KN11" s="45"/>
      <c r="KO11" s="3"/>
      <c r="KP11" s="10"/>
      <c r="KQ11" s="10"/>
      <c r="KR11" s="3"/>
      <c r="KS11" s="10"/>
      <c r="KT11" s="10"/>
      <c r="KU11" s="7">
        <v>50</v>
      </c>
      <c r="KV11" s="5">
        <v>8</v>
      </c>
      <c r="KW11" s="5">
        <v>14</v>
      </c>
      <c r="KX11" s="5">
        <v>0</v>
      </c>
      <c r="KY11" s="5">
        <v>27</v>
      </c>
      <c r="KZ11" s="5"/>
      <c r="LA11" s="5"/>
      <c r="LB11" s="5">
        <v>1</v>
      </c>
      <c r="LC11" s="5"/>
      <c r="LD11" s="5">
        <v>41</v>
      </c>
      <c r="LE11" s="17">
        <v>0.82</v>
      </c>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5">
        <v>744</v>
      </c>
      <c r="MD11" s="15"/>
      <c r="ME11" s="5">
        <v>2072</v>
      </c>
      <c r="MF11" s="5">
        <v>241</v>
      </c>
      <c r="MG11" s="16">
        <v>0.11631274131274132</v>
      </c>
      <c r="MH11" s="5">
        <v>7</v>
      </c>
      <c r="MI11" s="16">
        <v>3.3783783783783786E-3</v>
      </c>
      <c r="MJ11" s="15"/>
      <c r="MK11" s="5">
        <v>568</v>
      </c>
      <c r="ML11" s="5">
        <v>24</v>
      </c>
      <c r="MM11" s="16">
        <v>4.2253521126760563E-2</v>
      </c>
      <c r="MN11" s="5">
        <v>1</v>
      </c>
      <c r="MO11" s="16">
        <v>1.7605633802816902E-3</v>
      </c>
      <c r="MP11" s="15"/>
      <c r="MQ11" s="5">
        <v>2640</v>
      </c>
      <c r="MR11" s="5">
        <v>265</v>
      </c>
      <c r="MS11" s="16">
        <v>0.10037878787878787</v>
      </c>
      <c r="MT11" s="5">
        <v>8</v>
      </c>
      <c r="MU11" s="16">
        <v>3.0303030303030303E-3</v>
      </c>
      <c r="MV11" s="15"/>
      <c r="MW11" s="5">
        <v>116</v>
      </c>
      <c r="MX11" s="5">
        <v>5</v>
      </c>
      <c r="MY11" s="16">
        <v>4.3103448275862072E-2</v>
      </c>
      <c r="MZ11" s="5">
        <v>0</v>
      </c>
      <c r="NA11" s="16">
        <v>0</v>
      </c>
      <c r="NB11" s="15"/>
      <c r="NC11" s="5">
        <v>54</v>
      </c>
      <c r="ND11" s="5">
        <v>6</v>
      </c>
      <c r="NE11" s="16">
        <v>0.1111111111111111</v>
      </c>
      <c r="NF11" s="5"/>
      <c r="NG11" s="16">
        <v>0</v>
      </c>
      <c r="NH11" s="15"/>
      <c r="NI11" s="5">
        <v>284</v>
      </c>
      <c r="NJ11" s="5">
        <v>9</v>
      </c>
      <c r="NK11" s="16">
        <v>3.1690140845070422E-2</v>
      </c>
      <c r="NL11" s="5">
        <v>6</v>
      </c>
      <c r="NM11" s="16">
        <v>2.1126760563380281E-2</v>
      </c>
      <c r="NN11" s="5">
        <v>2260</v>
      </c>
      <c r="NO11" s="5">
        <v>3604</v>
      </c>
      <c r="NP11" s="17">
        <v>0.62708102108768038</v>
      </c>
      <c r="NQ11" s="5">
        <v>2652</v>
      </c>
      <c r="NR11" s="5">
        <v>1948</v>
      </c>
      <c r="NS11" s="5">
        <v>685</v>
      </c>
      <c r="NT11" s="5">
        <v>0</v>
      </c>
      <c r="NU11" s="5">
        <v>19</v>
      </c>
      <c r="NV11" s="17">
        <v>0.18128310771041789</v>
      </c>
      <c r="NW11" s="5">
        <v>308</v>
      </c>
      <c r="NX11" s="5">
        <v>1699</v>
      </c>
      <c r="NY11" s="12"/>
      <c r="NZ11" s="17">
        <v>0.18149675898644668</v>
      </c>
      <c r="OA11" s="5">
        <v>308</v>
      </c>
      <c r="OB11" s="5">
        <v>1697</v>
      </c>
      <c r="OC11" s="17">
        <v>0</v>
      </c>
      <c r="OD11" s="5"/>
      <c r="OE11" s="5">
        <v>2</v>
      </c>
      <c r="OF11" s="17">
        <v>0</v>
      </c>
      <c r="OG11" s="5"/>
      <c r="OH11" s="5"/>
      <c r="OI11" s="17">
        <v>0</v>
      </c>
      <c r="OJ11" s="5"/>
      <c r="OK11" s="5"/>
      <c r="OL11" s="5">
        <v>2628.4410699999994</v>
      </c>
      <c r="OM11" s="5">
        <v>2625.3244039999995</v>
      </c>
      <c r="ON11" s="66">
        <v>3.1166659999999999</v>
      </c>
      <c r="OO11" s="66"/>
      <c r="OP11" s="5"/>
      <c r="OQ11" s="17">
        <v>0.72984108298999406</v>
      </c>
      <c r="OR11" s="5">
        <v>1240</v>
      </c>
      <c r="OS11" s="5">
        <v>1699</v>
      </c>
      <c r="OT11" s="15"/>
      <c r="OU11" s="17">
        <v>0.72952268709487333</v>
      </c>
      <c r="OV11" s="5">
        <v>1238</v>
      </c>
      <c r="OW11" s="5">
        <v>1697</v>
      </c>
      <c r="OX11" s="17">
        <v>1</v>
      </c>
      <c r="OY11" s="5">
        <v>2</v>
      </c>
      <c r="OZ11" s="5">
        <v>2</v>
      </c>
      <c r="PA11" s="17">
        <v>0</v>
      </c>
      <c r="PB11" s="5"/>
      <c r="PC11" s="5">
        <v>0</v>
      </c>
      <c r="PD11" s="17">
        <v>0</v>
      </c>
      <c r="PE11" s="5"/>
      <c r="PF11" s="7"/>
      <c r="PG11" s="5">
        <v>292</v>
      </c>
      <c r="PH11" s="5">
        <v>2652</v>
      </c>
      <c r="PI11" s="11">
        <v>0.11010558069381599</v>
      </c>
      <c r="PJ11" s="5">
        <v>86.42635700000001</v>
      </c>
      <c r="PK11" s="5">
        <v>86.42635700000001</v>
      </c>
      <c r="PL11" s="5"/>
      <c r="PM11" s="5"/>
      <c r="PN11" s="5"/>
      <c r="PO11" s="5">
        <v>2586</v>
      </c>
      <c r="PP11" s="13">
        <v>0.81863882443928848</v>
      </c>
      <c r="PQ11" s="13">
        <v>0.15003866976024749</v>
      </c>
      <c r="PR11" s="13">
        <v>2.6295436968290797E-2</v>
      </c>
      <c r="PS11" s="13">
        <v>5.0270688321732409E-3</v>
      </c>
      <c r="PT11" s="13"/>
      <c r="PU11" s="13"/>
      <c r="PV11" s="13"/>
      <c r="PW11" s="13"/>
      <c r="PX11" s="13"/>
      <c r="PY11" s="13"/>
      <c r="PZ11" s="13"/>
      <c r="QA11" s="13"/>
      <c r="QB11" s="13"/>
      <c r="QC11" s="13"/>
      <c r="QD11" s="13"/>
      <c r="QE11" s="13"/>
      <c r="QF11" s="13"/>
      <c r="QG11" s="13"/>
      <c r="QH11" s="13"/>
      <c r="QI11" s="13"/>
    </row>
    <row r="12" spans="1:451" ht="15" x14ac:dyDescent="0.25">
      <c r="A12" s="46">
        <v>45870</v>
      </c>
      <c r="B12" s="2" t="s">
        <v>4</v>
      </c>
      <c r="C12" s="18"/>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v>95</v>
      </c>
      <c r="EC12" s="3">
        <v>770</v>
      </c>
      <c r="ED12" s="5">
        <v>9237</v>
      </c>
      <c r="EE12" s="6">
        <v>8.3360398397748184E-2</v>
      </c>
      <c r="EF12" s="18"/>
      <c r="EG12" s="18"/>
      <c r="EH12" s="18"/>
      <c r="EI12" s="18"/>
      <c r="EJ12" s="18"/>
      <c r="EK12" s="18"/>
      <c r="EL12" s="18"/>
      <c r="EM12" s="18"/>
      <c r="EN12" s="7">
        <v>9237</v>
      </c>
      <c r="EO12" s="3">
        <v>201</v>
      </c>
      <c r="EP12" s="3">
        <v>1045</v>
      </c>
      <c r="EQ12" s="3">
        <v>11</v>
      </c>
      <c r="ER12" s="3">
        <v>6575</v>
      </c>
      <c r="ES12" s="3"/>
      <c r="ET12" s="3"/>
      <c r="EU12" s="3"/>
      <c r="EV12" s="3"/>
      <c r="EW12" s="3">
        <v>1405</v>
      </c>
      <c r="EX12" s="3"/>
      <c r="EY12" s="3"/>
      <c r="EZ12" s="3">
        <v>9237</v>
      </c>
      <c r="FA12" s="3">
        <v>308</v>
      </c>
      <c r="FB12" s="3">
        <v>6</v>
      </c>
      <c r="FC12" s="3">
        <v>291</v>
      </c>
      <c r="FD12" s="3">
        <v>64</v>
      </c>
      <c r="FE12" s="3">
        <v>14</v>
      </c>
      <c r="FF12" s="3">
        <v>92</v>
      </c>
      <c r="FG12" s="3">
        <v>84</v>
      </c>
      <c r="FH12" s="3">
        <v>869</v>
      </c>
      <c r="FI12" s="3">
        <v>61</v>
      </c>
      <c r="FJ12" s="3">
        <v>9</v>
      </c>
      <c r="FK12" s="3">
        <v>143</v>
      </c>
      <c r="FL12" s="3">
        <v>847</v>
      </c>
      <c r="FM12" s="3">
        <v>21</v>
      </c>
      <c r="FN12" s="3">
        <v>355</v>
      </c>
      <c r="FO12" s="3">
        <v>69</v>
      </c>
      <c r="FP12" s="3">
        <v>17</v>
      </c>
      <c r="FQ12" s="3">
        <v>1</v>
      </c>
      <c r="FR12" s="3">
        <v>9</v>
      </c>
      <c r="FS12" s="3">
        <v>1361</v>
      </c>
      <c r="FT12" s="3">
        <v>36</v>
      </c>
      <c r="FU12" s="3">
        <v>100</v>
      </c>
      <c r="FV12" s="3">
        <v>5</v>
      </c>
      <c r="FW12" s="3">
        <v>327</v>
      </c>
      <c r="FX12" s="3">
        <v>1</v>
      </c>
      <c r="FY12" s="3">
        <v>285</v>
      </c>
      <c r="FZ12" s="3">
        <v>33</v>
      </c>
      <c r="GA12" s="3">
        <v>455</v>
      </c>
      <c r="GB12" s="3">
        <v>764</v>
      </c>
      <c r="GC12" s="3">
        <v>9</v>
      </c>
      <c r="GD12" s="3">
        <v>258</v>
      </c>
      <c r="GE12" s="3">
        <v>100</v>
      </c>
      <c r="GF12" s="3">
        <v>265</v>
      </c>
      <c r="GG12" s="3">
        <v>404</v>
      </c>
      <c r="GH12" s="3">
        <v>196</v>
      </c>
      <c r="GI12" s="3">
        <v>152</v>
      </c>
      <c r="GJ12" s="3" t="s">
        <v>576</v>
      </c>
      <c r="GK12" s="3">
        <v>265</v>
      </c>
      <c r="GL12" s="3">
        <v>47</v>
      </c>
      <c r="GM12" s="3" t="s">
        <v>576</v>
      </c>
      <c r="GN12" s="3"/>
      <c r="GO12" s="3">
        <v>1</v>
      </c>
      <c r="GP12" s="3"/>
      <c r="GQ12" s="3" t="s">
        <v>576</v>
      </c>
      <c r="GR12" s="3" t="s">
        <v>576</v>
      </c>
      <c r="GS12" s="3" t="s">
        <v>576</v>
      </c>
      <c r="GT12" s="3"/>
      <c r="GU12" s="3">
        <v>2</v>
      </c>
      <c r="GV12" s="3"/>
      <c r="GW12" s="3"/>
      <c r="GX12" s="3">
        <v>4</v>
      </c>
      <c r="GY12" s="3" t="s">
        <v>576</v>
      </c>
      <c r="GZ12" s="3" t="s">
        <v>576</v>
      </c>
      <c r="HA12" s="3" t="s">
        <v>576</v>
      </c>
      <c r="HB12" s="3" t="s">
        <v>576</v>
      </c>
      <c r="HC12" s="3"/>
      <c r="HD12" s="3"/>
      <c r="HE12" s="3"/>
      <c r="HF12" s="3">
        <v>7</v>
      </c>
      <c r="HG12" s="3" t="s">
        <v>576</v>
      </c>
      <c r="HH12" s="3" t="s">
        <v>576</v>
      </c>
      <c r="HI12" s="3">
        <v>13</v>
      </c>
      <c r="HJ12" s="3" t="s">
        <v>576</v>
      </c>
      <c r="HK12" s="3" t="s">
        <v>576</v>
      </c>
      <c r="HL12" s="3">
        <v>1</v>
      </c>
      <c r="HM12" s="3" t="s">
        <v>576</v>
      </c>
      <c r="HN12" s="3" t="s">
        <v>576</v>
      </c>
      <c r="HO12" s="3" t="s">
        <v>576</v>
      </c>
      <c r="HP12" s="3" t="s">
        <v>576</v>
      </c>
      <c r="HQ12" s="3" t="s">
        <v>576</v>
      </c>
      <c r="HR12" s="3"/>
      <c r="HS12" s="3" t="s">
        <v>576</v>
      </c>
      <c r="HT12" s="3" t="s">
        <v>576</v>
      </c>
      <c r="HU12" s="3" t="s">
        <v>576</v>
      </c>
      <c r="HV12" s="3" t="s">
        <v>576</v>
      </c>
      <c r="HW12" s="3" t="s">
        <v>576</v>
      </c>
      <c r="HX12" s="3" t="s">
        <v>576</v>
      </c>
      <c r="HY12" s="3" t="s">
        <v>576</v>
      </c>
      <c r="HZ12" s="3" t="s">
        <v>576</v>
      </c>
      <c r="IA12" s="3" t="s">
        <v>576</v>
      </c>
      <c r="IB12" s="3" t="s">
        <v>576</v>
      </c>
      <c r="IC12" s="3">
        <v>7</v>
      </c>
      <c r="ID12" s="3">
        <v>1</v>
      </c>
      <c r="IE12" s="3"/>
      <c r="IF12" s="3" t="s">
        <v>576</v>
      </c>
      <c r="IG12" s="3" t="s">
        <v>576</v>
      </c>
      <c r="IH12" s="3" t="s">
        <v>576</v>
      </c>
      <c r="II12" s="3" t="s">
        <v>576</v>
      </c>
      <c r="IJ12" s="3" t="s">
        <v>576</v>
      </c>
      <c r="IK12" s="3">
        <v>1</v>
      </c>
      <c r="IL12" s="3">
        <v>222</v>
      </c>
      <c r="IM12" s="3">
        <v>151</v>
      </c>
      <c r="IN12" s="3" t="s">
        <v>576</v>
      </c>
      <c r="IO12" s="3">
        <v>1</v>
      </c>
      <c r="IP12" s="3"/>
      <c r="IQ12" s="3" t="s">
        <v>576</v>
      </c>
      <c r="IR12" s="3">
        <v>1</v>
      </c>
      <c r="IS12" s="3"/>
      <c r="IT12" s="3" t="s">
        <v>576</v>
      </c>
      <c r="IU12" s="3" t="s">
        <v>576</v>
      </c>
      <c r="IV12" s="3" t="s">
        <v>576</v>
      </c>
      <c r="IW12" s="3" t="s">
        <v>576</v>
      </c>
      <c r="IX12" s="3" t="s">
        <v>576</v>
      </c>
      <c r="IY12" s="3" t="s">
        <v>576</v>
      </c>
      <c r="IZ12" s="3" t="s">
        <v>576</v>
      </c>
      <c r="JA12" s="3" t="s">
        <v>576</v>
      </c>
      <c r="JB12" s="3"/>
      <c r="JC12" s="3" t="s">
        <v>576</v>
      </c>
      <c r="JD12" s="3"/>
      <c r="JE12" s="3">
        <v>341</v>
      </c>
      <c r="JF12" s="3">
        <v>82</v>
      </c>
      <c r="JG12" s="3">
        <v>71</v>
      </c>
      <c r="JH12" s="3">
        <v>4</v>
      </c>
      <c r="JI12" s="3"/>
      <c r="JJ12" s="3"/>
      <c r="JK12" s="3" t="s">
        <v>576</v>
      </c>
      <c r="JL12" s="3"/>
      <c r="JM12" s="3">
        <v>4</v>
      </c>
      <c r="JN12" s="3">
        <v>191</v>
      </c>
      <c r="JO12" s="19">
        <v>1.261574074074074E-3</v>
      </c>
      <c r="JP12" s="9">
        <v>2.8124999999999999E-3</v>
      </c>
      <c r="JQ12" s="3">
        <v>373</v>
      </c>
      <c r="JR12" s="19">
        <v>3.0092592592592595E-4</v>
      </c>
      <c r="JS12" s="9">
        <v>2.5636574074074073E-3</v>
      </c>
      <c r="JT12" s="3">
        <v>1731</v>
      </c>
      <c r="JU12" s="11">
        <v>0.18739850600844429</v>
      </c>
      <c r="JV12" s="12"/>
      <c r="JW12" s="5">
        <v>356</v>
      </c>
      <c r="JX12" s="7">
        <v>1731</v>
      </c>
      <c r="JY12" s="11">
        <v>0.20566146735990756</v>
      </c>
      <c r="JZ12" s="12"/>
      <c r="KA12" s="5">
        <v>6</v>
      </c>
      <c r="KB12" s="5">
        <v>785</v>
      </c>
      <c r="KC12" s="11">
        <v>7.6433121019108281E-3</v>
      </c>
      <c r="KD12" s="3">
        <v>191</v>
      </c>
      <c r="KE12" s="10">
        <v>3.9004629629629628E-3</v>
      </c>
      <c r="KF12" s="10">
        <v>5.0347222222222225E-3</v>
      </c>
      <c r="KG12" s="10">
        <v>1.4226944444444443E-2</v>
      </c>
      <c r="KH12" s="3">
        <v>1038</v>
      </c>
      <c r="KI12" s="10">
        <v>7.1180555555555554E-3</v>
      </c>
      <c r="KJ12" s="10">
        <v>1.7220833333333331E-2</v>
      </c>
      <c r="KK12" s="45"/>
      <c r="KL12" s="45"/>
      <c r="KM12" s="45"/>
      <c r="KN12" s="45"/>
      <c r="KO12" s="3"/>
      <c r="KP12" s="10"/>
      <c r="KQ12" s="10"/>
      <c r="KR12" s="3"/>
      <c r="KS12" s="10"/>
      <c r="KT12" s="10"/>
      <c r="KU12" s="7">
        <v>222</v>
      </c>
      <c r="KV12" s="5">
        <v>13</v>
      </c>
      <c r="KW12" s="5">
        <v>48</v>
      </c>
      <c r="KX12" s="5">
        <v>0</v>
      </c>
      <c r="KY12" s="5">
        <v>151</v>
      </c>
      <c r="KZ12" s="5"/>
      <c r="LA12" s="5"/>
      <c r="LB12" s="5">
        <v>10</v>
      </c>
      <c r="LC12" s="5"/>
      <c r="LD12" s="5">
        <v>183</v>
      </c>
      <c r="LE12" s="17">
        <v>0.82432432432432434</v>
      </c>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5">
        <v>1105</v>
      </c>
      <c r="MD12" s="15"/>
      <c r="ME12" s="5">
        <v>3167</v>
      </c>
      <c r="MF12" s="5">
        <v>418</v>
      </c>
      <c r="MG12" s="16">
        <v>0.13198610672560784</v>
      </c>
      <c r="MH12" s="5">
        <v>18</v>
      </c>
      <c r="MI12" s="16">
        <v>5.6836122513419639E-3</v>
      </c>
      <c r="MJ12" s="15"/>
      <c r="MK12" s="5">
        <v>949</v>
      </c>
      <c r="ML12" s="5">
        <v>68</v>
      </c>
      <c r="MM12" s="16">
        <v>7.1654373024236037E-2</v>
      </c>
      <c r="MN12" s="5">
        <v>2</v>
      </c>
      <c r="MO12" s="16">
        <v>2.1074815595363539E-3</v>
      </c>
      <c r="MP12" s="15"/>
      <c r="MQ12" s="5">
        <v>4116</v>
      </c>
      <c r="MR12" s="5">
        <v>486</v>
      </c>
      <c r="MS12" s="16">
        <v>0.11807580174927114</v>
      </c>
      <c r="MT12" s="5">
        <v>20</v>
      </c>
      <c r="MU12" s="16">
        <v>4.859086491739553E-3</v>
      </c>
      <c r="MV12" s="15"/>
      <c r="MW12" s="5">
        <v>150</v>
      </c>
      <c r="MX12" s="5">
        <v>14</v>
      </c>
      <c r="MY12" s="16">
        <v>9.3333333333333338E-2</v>
      </c>
      <c r="MZ12" s="5">
        <v>1</v>
      </c>
      <c r="NA12" s="16">
        <v>6.6666666666666671E-3</v>
      </c>
      <c r="NB12" s="15"/>
      <c r="NC12" s="5">
        <v>79</v>
      </c>
      <c r="ND12" s="5">
        <v>0</v>
      </c>
      <c r="NE12" s="16">
        <v>0</v>
      </c>
      <c r="NF12" s="5"/>
      <c r="NG12" s="16">
        <v>0</v>
      </c>
      <c r="NH12" s="15"/>
      <c r="NI12" s="5">
        <v>146</v>
      </c>
      <c r="NJ12" s="5">
        <v>3</v>
      </c>
      <c r="NK12" s="16">
        <v>2.0547945205479451E-2</v>
      </c>
      <c r="NL12" s="5">
        <v>2</v>
      </c>
      <c r="NM12" s="16">
        <v>1.3698630136986301E-2</v>
      </c>
      <c r="NN12" s="5">
        <v>3257</v>
      </c>
      <c r="NO12" s="5">
        <v>5283</v>
      </c>
      <c r="NP12" s="17">
        <v>0.61650577323490441</v>
      </c>
      <c r="NQ12" s="5">
        <v>3663</v>
      </c>
      <c r="NR12" s="5">
        <v>3555</v>
      </c>
      <c r="NS12" s="5">
        <v>8</v>
      </c>
      <c r="NT12" s="5">
        <v>0</v>
      </c>
      <c r="NU12" s="5">
        <v>100</v>
      </c>
      <c r="NV12" s="17">
        <v>0.13155874072178142</v>
      </c>
      <c r="NW12" s="5">
        <v>514</v>
      </c>
      <c r="NX12" s="5">
        <v>3907</v>
      </c>
      <c r="NY12" s="12"/>
      <c r="NZ12" s="17">
        <v>0.13155874072178142</v>
      </c>
      <c r="OA12" s="5">
        <v>514</v>
      </c>
      <c r="OB12" s="5">
        <v>3907</v>
      </c>
      <c r="OC12" s="17">
        <v>0</v>
      </c>
      <c r="OD12" s="5"/>
      <c r="OE12" s="5"/>
      <c r="OF12" s="17">
        <v>0</v>
      </c>
      <c r="OG12" s="5"/>
      <c r="OH12" s="5"/>
      <c r="OI12" s="17">
        <v>0</v>
      </c>
      <c r="OJ12" s="5"/>
      <c r="OK12" s="5"/>
      <c r="OL12" s="5">
        <v>6137.2691029999978</v>
      </c>
      <c r="OM12" s="5">
        <v>6137.2691029999978</v>
      </c>
      <c r="ON12" s="66"/>
      <c r="OO12" s="66"/>
      <c r="OP12" s="5"/>
      <c r="OQ12" s="17">
        <v>0.82723317123112361</v>
      </c>
      <c r="OR12" s="5">
        <v>3232</v>
      </c>
      <c r="OS12" s="5">
        <v>3907</v>
      </c>
      <c r="OT12" s="15"/>
      <c r="OU12" s="17">
        <v>0.82723317123112361</v>
      </c>
      <c r="OV12" s="5">
        <v>3232</v>
      </c>
      <c r="OW12" s="5">
        <v>3907</v>
      </c>
      <c r="OX12" s="17">
        <v>0</v>
      </c>
      <c r="OY12" s="5"/>
      <c r="OZ12" s="5"/>
      <c r="PA12" s="17">
        <v>0</v>
      </c>
      <c r="PB12" s="5"/>
      <c r="PC12" s="5">
        <v>0</v>
      </c>
      <c r="PD12" s="17">
        <v>0</v>
      </c>
      <c r="PE12" s="5"/>
      <c r="PF12" s="7"/>
      <c r="PG12" s="5">
        <v>185</v>
      </c>
      <c r="PH12" s="5">
        <v>3663</v>
      </c>
      <c r="PI12" s="11">
        <v>5.0505050505050504E-2</v>
      </c>
      <c r="PJ12" s="5">
        <v>101.46662399999991</v>
      </c>
      <c r="PK12" s="5">
        <v>101.46662399999991</v>
      </c>
      <c r="PL12" s="5"/>
      <c r="PM12" s="5"/>
      <c r="PN12" s="5"/>
      <c r="PO12" s="5">
        <v>3570</v>
      </c>
      <c r="PP12" s="13">
        <v>0.8134453781512605</v>
      </c>
      <c r="PQ12" s="13">
        <v>0.14369747899159663</v>
      </c>
      <c r="PR12" s="13">
        <v>3.3333333333333333E-2</v>
      </c>
      <c r="PS12" s="13">
        <v>9.5238095238095247E-3</v>
      </c>
      <c r="PT12" s="13"/>
      <c r="PU12" s="13"/>
      <c r="PV12" s="13"/>
      <c r="PW12" s="13"/>
      <c r="PX12" s="13"/>
      <c r="PY12" s="13"/>
      <c r="PZ12" s="13"/>
      <c r="QA12" s="13"/>
      <c r="QB12" s="13"/>
      <c r="QC12" s="13"/>
      <c r="QD12" s="13"/>
      <c r="QE12" s="13"/>
      <c r="QF12" s="13"/>
      <c r="QG12" s="13"/>
      <c r="QH12" s="13"/>
      <c r="QI12" s="13"/>
    </row>
    <row r="13" spans="1:451" ht="15" x14ac:dyDescent="0.25">
      <c r="A13" s="46">
        <v>45870</v>
      </c>
      <c r="B13" s="2" t="s">
        <v>572</v>
      </c>
      <c r="C13" s="18"/>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v>37</v>
      </c>
      <c r="EC13" s="3">
        <v>374</v>
      </c>
      <c r="ED13" s="5">
        <v>4711</v>
      </c>
      <c r="EE13" s="6">
        <v>7.9388664827000632E-2</v>
      </c>
      <c r="EF13" s="18"/>
      <c r="EG13" s="18"/>
      <c r="EH13" s="18"/>
      <c r="EI13" s="18"/>
      <c r="EJ13" s="18"/>
      <c r="EK13" s="18"/>
      <c r="EL13" s="18"/>
      <c r="EM13" s="18"/>
      <c r="EN13" s="7">
        <v>4711</v>
      </c>
      <c r="EO13" s="3">
        <v>106</v>
      </c>
      <c r="EP13" s="3">
        <v>627</v>
      </c>
      <c r="EQ13" s="3">
        <v>7</v>
      </c>
      <c r="ER13" s="3">
        <v>3210</v>
      </c>
      <c r="ES13" s="3"/>
      <c r="ET13" s="3"/>
      <c r="EU13" s="3"/>
      <c r="EV13" s="3"/>
      <c r="EW13" s="3">
        <v>761</v>
      </c>
      <c r="EX13" s="3"/>
      <c r="EY13" s="3"/>
      <c r="EZ13" s="3">
        <v>4711</v>
      </c>
      <c r="FA13" s="3">
        <v>221</v>
      </c>
      <c r="FB13" s="3">
        <v>9</v>
      </c>
      <c r="FC13" s="3">
        <v>121</v>
      </c>
      <c r="FD13" s="3">
        <v>32</v>
      </c>
      <c r="FE13" s="3" t="s">
        <v>576</v>
      </c>
      <c r="FF13" s="3">
        <v>43</v>
      </c>
      <c r="FG13" s="3">
        <v>48</v>
      </c>
      <c r="FH13" s="3">
        <v>436</v>
      </c>
      <c r="FI13" s="3">
        <v>9</v>
      </c>
      <c r="FJ13" s="3">
        <v>2</v>
      </c>
      <c r="FK13" s="3">
        <v>76</v>
      </c>
      <c r="FL13" s="3">
        <v>416</v>
      </c>
      <c r="FM13" s="3">
        <v>12</v>
      </c>
      <c r="FN13" s="3">
        <v>235</v>
      </c>
      <c r="FO13" s="3">
        <v>25</v>
      </c>
      <c r="FP13" s="3">
        <v>3</v>
      </c>
      <c r="FQ13" s="3">
        <v>1</v>
      </c>
      <c r="FR13" s="3">
        <v>9</v>
      </c>
      <c r="FS13" s="3">
        <v>634</v>
      </c>
      <c r="FT13" s="3">
        <v>20</v>
      </c>
      <c r="FU13" s="3">
        <v>54</v>
      </c>
      <c r="FV13" s="3">
        <v>1</v>
      </c>
      <c r="FW13" s="3">
        <v>181</v>
      </c>
      <c r="FX13" s="3" t="s">
        <v>576</v>
      </c>
      <c r="FY13" s="3">
        <v>203</v>
      </c>
      <c r="FZ13" s="3">
        <v>27</v>
      </c>
      <c r="GA13" s="3">
        <v>225</v>
      </c>
      <c r="GB13" s="3">
        <v>412</v>
      </c>
      <c r="GC13" s="3">
        <v>8</v>
      </c>
      <c r="GD13" s="3">
        <v>135</v>
      </c>
      <c r="GE13" s="3">
        <v>51</v>
      </c>
      <c r="GF13" s="3">
        <v>128</v>
      </c>
      <c r="GG13" s="3">
        <v>257</v>
      </c>
      <c r="GH13" s="3">
        <v>47</v>
      </c>
      <c r="GI13" s="3">
        <v>162</v>
      </c>
      <c r="GJ13" s="3" t="s">
        <v>576</v>
      </c>
      <c r="GK13" s="3">
        <v>57</v>
      </c>
      <c r="GL13" s="3">
        <v>28</v>
      </c>
      <c r="GM13" s="3" t="s">
        <v>576</v>
      </c>
      <c r="GN13" s="3"/>
      <c r="GO13" s="3">
        <v>3</v>
      </c>
      <c r="GP13" s="3"/>
      <c r="GQ13" s="3" t="s">
        <v>576</v>
      </c>
      <c r="GR13" s="3" t="s">
        <v>576</v>
      </c>
      <c r="GS13" s="3" t="s">
        <v>576</v>
      </c>
      <c r="GT13" s="3"/>
      <c r="GU13" s="3">
        <v>3</v>
      </c>
      <c r="GV13" s="3"/>
      <c r="GW13" s="3"/>
      <c r="GX13" s="3" t="s">
        <v>576</v>
      </c>
      <c r="GY13" s="3" t="s">
        <v>576</v>
      </c>
      <c r="GZ13" s="3" t="s">
        <v>576</v>
      </c>
      <c r="HA13" s="3" t="s">
        <v>576</v>
      </c>
      <c r="HB13" s="3" t="s">
        <v>576</v>
      </c>
      <c r="HC13" s="3"/>
      <c r="HD13" s="3"/>
      <c r="HE13" s="3"/>
      <c r="HF13" s="3">
        <v>2</v>
      </c>
      <c r="HG13" s="3" t="s">
        <v>576</v>
      </c>
      <c r="HH13" s="3" t="s">
        <v>576</v>
      </c>
      <c r="HI13" s="3">
        <v>4</v>
      </c>
      <c r="HJ13" s="3" t="s">
        <v>576</v>
      </c>
      <c r="HK13" s="3" t="s">
        <v>576</v>
      </c>
      <c r="HL13" s="3" t="s">
        <v>576</v>
      </c>
      <c r="HM13" s="3">
        <v>1</v>
      </c>
      <c r="HN13" s="3" t="s">
        <v>576</v>
      </c>
      <c r="HO13" s="3">
        <v>1</v>
      </c>
      <c r="HP13" s="3" t="s">
        <v>576</v>
      </c>
      <c r="HQ13" s="3" t="s">
        <v>576</v>
      </c>
      <c r="HR13" s="3"/>
      <c r="HS13" s="3" t="s">
        <v>576</v>
      </c>
      <c r="HT13" s="3" t="s">
        <v>576</v>
      </c>
      <c r="HU13" s="3" t="s">
        <v>576</v>
      </c>
      <c r="HV13" s="3" t="s">
        <v>576</v>
      </c>
      <c r="HW13" s="3" t="s">
        <v>576</v>
      </c>
      <c r="HX13" s="3" t="s">
        <v>576</v>
      </c>
      <c r="HY13" s="3" t="s">
        <v>576</v>
      </c>
      <c r="HZ13" s="3" t="s">
        <v>576</v>
      </c>
      <c r="IA13" s="3" t="s">
        <v>576</v>
      </c>
      <c r="IB13" s="3" t="s">
        <v>576</v>
      </c>
      <c r="IC13" s="3">
        <v>1</v>
      </c>
      <c r="ID13" s="3">
        <v>4</v>
      </c>
      <c r="IE13" s="3"/>
      <c r="IF13" s="3">
        <v>1</v>
      </c>
      <c r="IG13" s="3" t="s">
        <v>576</v>
      </c>
      <c r="IH13" s="3" t="s">
        <v>576</v>
      </c>
      <c r="II13" s="3">
        <v>2</v>
      </c>
      <c r="IJ13" s="3" t="s">
        <v>576</v>
      </c>
      <c r="IK13" s="3" t="s">
        <v>576</v>
      </c>
      <c r="IL13" s="3">
        <v>104</v>
      </c>
      <c r="IM13" s="3">
        <v>42</v>
      </c>
      <c r="IN13" s="3">
        <v>5</v>
      </c>
      <c r="IO13" s="3">
        <v>1</v>
      </c>
      <c r="IP13" s="3"/>
      <c r="IQ13" s="3" t="s">
        <v>576</v>
      </c>
      <c r="IR13" s="3">
        <v>23</v>
      </c>
      <c r="IS13" s="3"/>
      <c r="IT13" s="3" t="s">
        <v>576</v>
      </c>
      <c r="IU13" s="3" t="s">
        <v>576</v>
      </c>
      <c r="IV13" s="3" t="s">
        <v>576</v>
      </c>
      <c r="IW13" s="3" t="s">
        <v>576</v>
      </c>
      <c r="IX13" s="3" t="s">
        <v>576</v>
      </c>
      <c r="IY13" s="3" t="s">
        <v>576</v>
      </c>
      <c r="IZ13" s="3" t="s">
        <v>576</v>
      </c>
      <c r="JA13" s="3" t="s">
        <v>576</v>
      </c>
      <c r="JB13" s="3"/>
      <c r="JC13" s="3" t="s">
        <v>576</v>
      </c>
      <c r="JD13" s="3"/>
      <c r="JE13" s="3">
        <v>117</v>
      </c>
      <c r="JF13" s="3">
        <v>26</v>
      </c>
      <c r="JG13" s="3">
        <v>30</v>
      </c>
      <c r="JH13" s="3">
        <v>4</v>
      </c>
      <c r="JI13" s="3"/>
      <c r="JJ13" s="3"/>
      <c r="JK13" s="3" t="s">
        <v>576</v>
      </c>
      <c r="JL13" s="3"/>
      <c r="JM13" s="3">
        <v>9</v>
      </c>
      <c r="JN13" s="3">
        <v>106</v>
      </c>
      <c r="JO13" s="19">
        <v>1.2847222222222223E-3</v>
      </c>
      <c r="JP13" s="9">
        <v>2.5462962962962965E-3</v>
      </c>
      <c r="JQ13" s="3">
        <v>178</v>
      </c>
      <c r="JR13" s="19">
        <v>3.3564814814814812E-4</v>
      </c>
      <c r="JS13" s="9">
        <v>2.1064814814814813E-3</v>
      </c>
      <c r="JT13" s="3">
        <v>961</v>
      </c>
      <c r="JU13" s="11">
        <v>0.20399066015707917</v>
      </c>
      <c r="JV13" s="15"/>
      <c r="JW13" s="5">
        <v>125</v>
      </c>
      <c r="JX13" s="7">
        <v>961</v>
      </c>
      <c r="JY13" s="11">
        <v>0.13007284079084286</v>
      </c>
      <c r="JZ13" s="15"/>
      <c r="KA13" s="5">
        <v>0</v>
      </c>
      <c r="KB13" s="5">
        <v>369</v>
      </c>
      <c r="KC13" s="11">
        <v>0</v>
      </c>
      <c r="KD13" s="3">
        <v>106</v>
      </c>
      <c r="KE13" s="10">
        <v>8.0439814814814816E-4</v>
      </c>
      <c r="KF13" s="10">
        <v>4.3284722222222223E-3</v>
      </c>
      <c r="KG13" s="10">
        <v>8.8423611111111116E-3</v>
      </c>
      <c r="KH13" s="3">
        <v>625</v>
      </c>
      <c r="KI13" s="10">
        <v>5.8798611111111117E-3</v>
      </c>
      <c r="KJ13" s="10">
        <v>1.2002222222222223E-2</v>
      </c>
      <c r="KK13" s="45"/>
      <c r="KL13" s="45"/>
      <c r="KM13" s="45"/>
      <c r="KN13" s="45"/>
      <c r="KO13" s="3"/>
      <c r="KP13" s="10"/>
      <c r="KQ13" s="10"/>
      <c r="KR13" s="3"/>
      <c r="KS13" s="10"/>
      <c r="KT13" s="10"/>
      <c r="KU13" s="7">
        <v>47</v>
      </c>
      <c r="KV13" s="5">
        <v>5</v>
      </c>
      <c r="KW13" s="5">
        <v>17</v>
      </c>
      <c r="KX13" s="5">
        <v>0</v>
      </c>
      <c r="KY13" s="5">
        <v>25</v>
      </c>
      <c r="KZ13" s="5"/>
      <c r="LA13" s="5"/>
      <c r="LB13" s="5"/>
      <c r="LC13" s="5"/>
      <c r="LD13" s="5">
        <v>35</v>
      </c>
      <c r="LE13" s="17">
        <v>0.74468085106382975</v>
      </c>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5">
        <v>523</v>
      </c>
      <c r="MD13" s="15"/>
      <c r="ME13" s="5">
        <v>1416</v>
      </c>
      <c r="MF13" s="5">
        <v>156</v>
      </c>
      <c r="MG13" s="16">
        <v>0.11016949152542373</v>
      </c>
      <c r="MH13" s="5">
        <v>6</v>
      </c>
      <c r="MI13" s="16">
        <v>4.2372881355932203E-3</v>
      </c>
      <c r="MJ13" s="15"/>
      <c r="MK13" s="5">
        <v>417</v>
      </c>
      <c r="ML13" s="5">
        <v>14</v>
      </c>
      <c r="MM13" s="16">
        <v>3.3573141486810551E-2</v>
      </c>
      <c r="MN13" s="5">
        <v>1</v>
      </c>
      <c r="MO13" s="16">
        <v>2.3980815347721821E-3</v>
      </c>
      <c r="MP13" s="15"/>
      <c r="MQ13" s="5">
        <v>1833</v>
      </c>
      <c r="MR13" s="5">
        <v>170</v>
      </c>
      <c r="MS13" s="16">
        <v>9.2744135297326794E-2</v>
      </c>
      <c r="MT13" s="5">
        <v>7</v>
      </c>
      <c r="MU13" s="16">
        <v>3.8188761593016913E-3</v>
      </c>
      <c r="MV13" s="15"/>
      <c r="MW13" s="5">
        <v>51</v>
      </c>
      <c r="MX13" s="5">
        <v>3</v>
      </c>
      <c r="MY13" s="16">
        <v>5.8823529411764705E-2</v>
      </c>
      <c r="MZ13" s="5">
        <v>0</v>
      </c>
      <c r="NA13" s="16">
        <v>0</v>
      </c>
      <c r="NB13" s="15"/>
      <c r="NC13" s="5">
        <v>45</v>
      </c>
      <c r="ND13" s="5">
        <v>1</v>
      </c>
      <c r="NE13" s="16">
        <v>2.2222222222222223E-2</v>
      </c>
      <c r="NF13" s="5"/>
      <c r="NG13" s="16">
        <v>0</v>
      </c>
      <c r="NH13" s="15"/>
      <c r="NI13" s="5">
        <v>169</v>
      </c>
      <c r="NJ13" s="5">
        <v>4</v>
      </c>
      <c r="NK13" s="16">
        <v>2.3668639053254437E-2</v>
      </c>
      <c r="NL13" s="5">
        <v>0</v>
      </c>
      <c r="NM13" s="16">
        <v>0</v>
      </c>
      <c r="NN13" s="5">
        <v>1530</v>
      </c>
      <c r="NO13" s="5">
        <v>2579</v>
      </c>
      <c r="NP13" s="17">
        <v>0.59325319891430783</v>
      </c>
      <c r="NQ13" s="5">
        <v>1752</v>
      </c>
      <c r="NR13" s="5">
        <v>1546</v>
      </c>
      <c r="NS13" s="5">
        <v>1</v>
      </c>
      <c r="NT13" s="5">
        <v>179</v>
      </c>
      <c r="NU13" s="5">
        <v>26</v>
      </c>
      <c r="NV13" s="17">
        <v>0.1749819233550253</v>
      </c>
      <c r="NW13" s="5">
        <v>242</v>
      </c>
      <c r="NX13" s="5">
        <v>1383</v>
      </c>
      <c r="NY13" s="15"/>
      <c r="NZ13" s="17">
        <v>0.17438494934876989</v>
      </c>
      <c r="OA13" s="5">
        <v>241</v>
      </c>
      <c r="OB13" s="5">
        <v>1382</v>
      </c>
      <c r="OC13" s="17">
        <v>0</v>
      </c>
      <c r="OD13" s="5"/>
      <c r="OE13" s="5"/>
      <c r="OF13" s="17">
        <v>1</v>
      </c>
      <c r="OG13" s="5">
        <v>1</v>
      </c>
      <c r="OH13" s="5">
        <v>1</v>
      </c>
      <c r="OI13" s="17">
        <v>0</v>
      </c>
      <c r="OJ13" s="5"/>
      <c r="OK13" s="5"/>
      <c r="OL13" s="5">
        <v>318.48718699999984</v>
      </c>
      <c r="OM13" s="5">
        <v>318.48718699999984</v>
      </c>
      <c r="ON13" s="66"/>
      <c r="OO13" s="66"/>
      <c r="OP13" s="5"/>
      <c r="OQ13" s="17">
        <v>0.63557483731019526</v>
      </c>
      <c r="OR13" s="5">
        <v>879</v>
      </c>
      <c r="OS13" s="5">
        <v>1383</v>
      </c>
      <c r="OT13" s="15"/>
      <c r="OU13" s="17">
        <v>0.63531114327062232</v>
      </c>
      <c r="OV13" s="5">
        <v>878</v>
      </c>
      <c r="OW13" s="5">
        <v>1382</v>
      </c>
      <c r="OX13" s="17">
        <v>0</v>
      </c>
      <c r="OY13" s="5"/>
      <c r="OZ13" s="5"/>
      <c r="PA13" s="17">
        <v>1</v>
      </c>
      <c r="PB13" s="5">
        <v>1</v>
      </c>
      <c r="PC13" s="5">
        <v>1</v>
      </c>
      <c r="PD13" s="17">
        <v>0</v>
      </c>
      <c r="PE13" s="5"/>
      <c r="PF13" s="7"/>
      <c r="PG13" s="5">
        <v>115</v>
      </c>
      <c r="PH13" s="5">
        <v>1752</v>
      </c>
      <c r="PI13" s="11">
        <v>6.5639269406392697E-2</v>
      </c>
      <c r="PJ13" s="5">
        <v>69.563307999999992</v>
      </c>
      <c r="PK13" s="5">
        <v>69.563307999999992</v>
      </c>
      <c r="PL13" s="5"/>
      <c r="PM13" s="5"/>
      <c r="PN13" s="5"/>
      <c r="PO13" s="5">
        <v>1721</v>
      </c>
      <c r="PP13" s="13">
        <v>0.87158628704241725</v>
      </c>
      <c r="PQ13" s="13">
        <v>0.11330621731551424</v>
      </c>
      <c r="PR13" s="13">
        <v>1.3364323067983731E-2</v>
      </c>
      <c r="PS13" s="13">
        <v>1.7431725740848344E-3</v>
      </c>
      <c r="PT13" s="13"/>
      <c r="PU13" s="13"/>
      <c r="PV13" s="13"/>
      <c r="PW13" s="13"/>
      <c r="PX13" s="13"/>
      <c r="PY13" s="13"/>
      <c r="PZ13" s="13"/>
      <c r="QA13" s="13"/>
      <c r="QB13" s="13"/>
      <c r="QC13" s="13"/>
      <c r="QD13" s="13"/>
      <c r="QE13" s="13"/>
      <c r="QF13" s="13"/>
      <c r="QG13" s="13"/>
      <c r="QH13" s="13"/>
      <c r="QI13" s="13"/>
    </row>
    <row r="14" spans="1:451" ht="15" x14ac:dyDescent="0.25">
      <c r="A14" s="46">
        <v>45870</v>
      </c>
      <c r="B14" s="2" t="s">
        <v>5</v>
      </c>
      <c r="C14" s="18"/>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v>42</v>
      </c>
      <c r="EC14" s="3">
        <v>406</v>
      </c>
      <c r="ED14" s="5">
        <v>4612</v>
      </c>
      <c r="EE14" s="6">
        <v>8.8031222896790981E-2</v>
      </c>
      <c r="EF14" s="18"/>
      <c r="EG14" s="18"/>
      <c r="EH14" s="18"/>
      <c r="EI14" s="18"/>
      <c r="EJ14" s="18"/>
      <c r="EK14" s="18"/>
      <c r="EL14" s="18"/>
      <c r="EM14" s="18"/>
      <c r="EN14" s="7">
        <v>4612</v>
      </c>
      <c r="EO14" s="3">
        <v>97</v>
      </c>
      <c r="EP14" s="3">
        <v>684</v>
      </c>
      <c r="EQ14" s="3">
        <v>12</v>
      </c>
      <c r="ER14" s="3">
        <v>3126</v>
      </c>
      <c r="ES14" s="3"/>
      <c r="ET14" s="3"/>
      <c r="EU14" s="3"/>
      <c r="EV14" s="3"/>
      <c r="EW14" s="3">
        <v>693</v>
      </c>
      <c r="EX14" s="3"/>
      <c r="EY14" s="3"/>
      <c r="EZ14" s="3">
        <v>4612</v>
      </c>
      <c r="FA14" s="3">
        <v>210</v>
      </c>
      <c r="FB14" s="3">
        <v>4</v>
      </c>
      <c r="FC14" s="3">
        <v>126</v>
      </c>
      <c r="FD14" s="3">
        <v>42</v>
      </c>
      <c r="FE14" s="3">
        <v>5</v>
      </c>
      <c r="FF14" s="3">
        <v>50</v>
      </c>
      <c r="FG14" s="3">
        <v>41</v>
      </c>
      <c r="FH14" s="3">
        <v>478</v>
      </c>
      <c r="FI14" s="3">
        <v>3</v>
      </c>
      <c r="FJ14" s="3">
        <v>8</v>
      </c>
      <c r="FK14" s="3">
        <v>71</v>
      </c>
      <c r="FL14" s="3">
        <v>373</v>
      </c>
      <c r="FM14" s="3">
        <v>13</v>
      </c>
      <c r="FN14" s="3">
        <v>195</v>
      </c>
      <c r="FO14" s="3">
        <v>54</v>
      </c>
      <c r="FP14" s="3">
        <v>4</v>
      </c>
      <c r="FQ14" s="3">
        <v>2</v>
      </c>
      <c r="FR14" s="3">
        <v>3</v>
      </c>
      <c r="FS14" s="3">
        <v>587</v>
      </c>
      <c r="FT14" s="3">
        <v>21</v>
      </c>
      <c r="FU14" s="3">
        <v>43</v>
      </c>
      <c r="FV14" s="3" t="s">
        <v>576</v>
      </c>
      <c r="FW14" s="3">
        <v>166</v>
      </c>
      <c r="FX14" s="3">
        <v>2</v>
      </c>
      <c r="FY14" s="3">
        <v>167</v>
      </c>
      <c r="FZ14" s="3">
        <v>21</v>
      </c>
      <c r="GA14" s="3">
        <v>203</v>
      </c>
      <c r="GB14" s="3">
        <v>343</v>
      </c>
      <c r="GC14" s="3">
        <v>8</v>
      </c>
      <c r="GD14" s="3">
        <v>152</v>
      </c>
      <c r="GE14" s="3">
        <v>60</v>
      </c>
      <c r="GF14" s="3">
        <v>132</v>
      </c>
      <c r="GG14" s="3">
        <v>210</v>
      </c>
      <c r="GH14" s="3">
        <v>48</v>
      </c>
      <c r="GI14" s="3">
        <v>101</v>
      </c>
      <c r="GJ14" s="3" t="s">
        <v>576</v>
      </c>
      <c r="GK14" s="3">
        <v>188</v>
      </c>
      <c r="GL14" s="3">
        <v>80</v>
      </c>
      <c r="GM14" s="3" t="s">
        <v>576</v>
      </c>
      <c r="GN14" s="3"/>
      <c r="GO14" s="3" t="s">
        <v>576</v>
      </c>
      <c r="GP14" s="3"/>
      <c r="GQ14" s="3" t="s">
        <v>576</v>
      </c>
      <c r="GR14" s="3" t="s">
        <v>576</v>
      </c>
      <c r="GS14" s="3" t="s">
        <v>576</v>
      </c>
      <c r="GT14" s="3"/>
      <c r="GU14" s="3">
        <v>1</v>
      </c>
      <c r="GV14" s="3"/>
      <c r="GW14" s="3"/>
      <c r="GX14" s="3">
        <v>1</v>
      </c>
      <c r="GY14" s="3" t="s">
        <v>576</v>
      </c>
      <c r="GZ14" s="3" t="s">
        <v>576</v>
      </c>
      <c r="HA14" s="3">
        <v>1</v>
      </c>
      <c r="HB14" s="3" t="s">
        <v>576</v>
      </c>
      <c r="HC14" s="3"/>
      <c r="HD14" s="3"/>
      <c r="HE14" s="3"/>
      <c r="HF14" s="3">
        <v>5</v>
      </c>
      <c r="HG14" s="3" t="s">
        <v>576</v>
      </c>
      <c r="HH14" s="3">
        <v>1</v>
      </c>
      <c r="HI14" s="3">
        <v>3</v>
      </c>
      <c r="HJ14" s="3" t="s">
        <v>576</v>
      </c>
      <c r="HK14" s="3" t="s">
        <v>576</v>
      </c>
      <c r="HL14" s="3" t="s">
        <v>576</v>
      </c>
      <c r="HM14" s="3" t="s">
        <v>576</v>
      </c>
      <c r="HN14" s="3" t="s">
        <v>576</v>
      </c>
      <c r="HO14" s="3" t="s">
        <v>576</v>
      </c>
      <c r="HP14" s="3" t="s">
        <v>576</v>
      </c>
      <c r="HQ14" s="3">
        <v>1</v>
      </c>
      <c r="HR14" s="3"/>
      <c r="HS14" s="3" t="s">
        <v>576</v>
      </c>
      <c r="HT14" s="3" t="s">
        <v>576</v>
      </c>
      <c r="HU14" s="3" t="s">
        <v>576</v>
      </c>
      <c r="HV14" s="3" t="s">
        <v>576</v>
      </c>
      <c r="HW14" s="3" t="s">
        <v>576</v>
      </c>
      <c r="HX14" s="3" t="s">
        <v>576</v>
      </c>
      <c r="HY14" s="3" t="s">
        <v>576</v>
      </c>
      <c r="HZ14" s="3" t="s">
        <v>576</v>
      </c>
      <c r="IA14" s="3" t="s">
        <v>576</v>
      </c>
      <c r="IB14" s="3" t="s">
        <v>576</v>
      </c>
      <c r="IC14" s="3" t="s">
        <v>576</v>
      </c>
      <c r="ID14" s="3">
        <v>1</v>
      </c>
      <c r="IE14" s="3"/>
      <c r="IF14" s="3" t="s">
        <v>576</v>
      </c>
      <c r="IG14" s="3">
        <v>1</v>
      </c>
      <c r="IH14" s="3">
        <v>3</v>
      </c>
      <c r="II14" s="3">
        <v>4</v>
      </c>
      <c r="IJ14" s="3">
        <v>1</v>
      </c>
      <c r="IK14" s="3" t="s">
        <v>576</v>
      </c>
      <c r="IL14" s="3">
        <v>116</v>
      </c>
      <c r="IM14" s="3">
        <v>12</v>
      </c>
      <c r="IN14" s="3">
        <v>6</v>
      </c>
      <c r="IO14" s="3" t="s">
        <v>576</v>
      </c>
      <c r="IP14" s="3"/>
      <c r="IQ14" s="3" t="s">
        <v>576</v>
      </c>
      <c r="IR14" s="3">
        <v>16</v>
      </c>
      <c r="IS14" s="3"/>
      <c r="IT14" s="3" t="s">
        <v>576</v>
      </c>
      <c r="IU14" s="3" t="s">
        <v>576</v>
      </c>
      <c r="IV14" s="3" t="s">
        <v>576</v>
      </c>
      <c r="IW14" s="3" t="s">
        <v>576</v>
      </c>
      <c r="IX14" s="3" t="s">
        <v>576</v>
      </c>
      <c r="IY14" s="3" t="s">
        <v>576</v>
      </c>
      <c r="IZ14" s="3" t="s">
        <v>576</v>
      </c>
      <c r="JA14" s="3" t="s">
        <v>576</v>
      </c>
      <c r="JB14" s="3"/>
      <c r="JC14" s="3">
        <v>4</v>
      </c>
      <c r="JD14" s="3"/>
      <c r="JE14" s="3">
        <v>132</v>
      </c>
      <c r="JF14" s="3">
        <v>32</v>
      </c>
      <c r="JG14" s="3">
        <v>43</v>
      </c>
      <c r="JH14" s="3">
        <v>7</v>
      </c>
      <c r="JI14" s="3"/>
      <c r="JJ14" s="3"/>
      <c r="JK14" s="3" t="s">
        <v>576</v>
      </c>
      <c r="JL14" s="3"/>
      <c r="JM14" s="3">
        <v>7</v>
      </c>
      <c r="JN14" s="3">
        <v>97</v>
      </c>
      <c r="JO14" s="19">
        <v>1.6782407407407408E-3</v>
      </c>
      <c r="JP14" s="9">
        <v>2.7893518518518519E-3</v>
      </c>
      <c r="JQ14" s="3">
        <v>206</v>
      </c>
      <c r="JR14" s="19">
        <v>3.3564814814814812E-4</v>
      </c>
      <c r="JS14" s="9">
        <v>2.673611111111111E-3</v>
      </c>
      <c r="JT14" s="3">
        <v>844</v>
      </c>
      <c r="JU14" s="11">
        <v>0.18300086730268864</v>
      </c>
      <c r="JV14" s="15"/>
      <c r="JW14" s="5">
        <v>140</v>
      </c>
      <c r="JX14" s="7">
        <v>844</v>
      </c>
      <c r="JY14" s="11">
        <v>0.16587677725118483</v>
      </c>
      <c r="JZ14" s="15"/>
      <c r="KA14" s="5">
        <v>0</v>
      </c>
      <c r="KB14" s="5">
        <v>207</v>
      </c>
      <c r="KC14" s="11">
        <v>0</v>
      </c>
      <c r="KD14" s="3">
        <v>97</v>
      </c>
      <c r="KE14" s="10">
        <v>3.2175925925925926E-3</v>
      </c>
      <c r="KF14" s="10">
        <v>5.4861111111111117E-3</v>
      </c>
      <c r="KG14" s="10">
        <v>1.0687638888888889E-2</v>
      </c>
      <c r="KH14" s="3">
        <v>682</v>
      </c>
      <c r="KI14" s="10">
        <v>6.7708333333333336E-3</v>
      </c>
      <c r="KJ14" s="10">
        <v>1.5703472222222223E-2</v>
      </c>
      <c r="KK14" s="45"/>
      <c r="KL14" s="45"/>
      <c r="KM14" s="45"/>
      <c r="KN14" s="45"/>
      <c r="KO14" s="3"/>
      <c r="KP14" s="10"/>
      <c r="KQ14" s="10"/>
      <c r="KR14" s="3"/>
      <c r="KS14" s="10"/>
      <c r="KT14" s="10"/>
      <c r="KU14" s="7">
        <v>92</v>
      </c>
      <c r="KV14" s="5">
        <v>11</v>
      </c>
      <c r="KW14" s="5">
        <v>26</v>
      </c>
      <c r="KX14" s="5">
        <v>0</v>
      </c>
      <c r="KY14" s="5">
        <v>53</v>
      </c>
      <c r="KZ14" s="5"/>
      <c r="LA14" s="5"/>
      <c r="LB14" s="5">
        <v>2</v>
      </c>
      <c r="LC14" s="5"/>
      <c r="LD14" s="5">
        <v>79</v>
      </c>
      <c r="LE14" s="17">
        <v>0.85869565217391308</v>
      </c>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5">
        <v>338</v>
      </c>
      <c r="MD14" s="15"/>
      <c r="ME14" s="5">
        <v>1474</v>
      </c>
      <c r="MF14" s="5">
        <v>226</v>
      </c>
      <c r="MG14" s="16">
        <v>0.15332428765264586</v>
      </c>
      <c r="MH14" s="5">
        <v>5</v>
      </c>
      <c r="MI14" s="16">
        <v>3.3921302578018998E-3</v>
      </c>
      <c r="MJ14" s="15"/>
      <c r="MK14" s="5">
        <v>408</v>
      </c>
      <c r="ML14" s="5">
        <v>26</v>
      </c>
      <c r="MM14" s="16">
        <v>6.3725490196078427E-2</v>
      </c>
      <c r="MN14" s="5">
        <v>2</v>
      </c>
      <c r="MO14" s="16">
        <v>4.9019607843137254E-3</v>
      </c>
      <c r="MP14" s="15"/>
      <c r="MQ14" s="5">
        <v>1882</v>
      </c>
      <c r="MR14" s="5">
        <v>252</v>
      </c>
      <c r="MS14" s="16">
        <v>0.1339001062699256</v>
      </c>
      <c r="MT14" s="5">
        <v>7</v>
      </c>
      <c r="MU14" s="16">
        <v>3.7194473963868225E-3</v>
      </c>
      <c r="MV14" s="15"/>
      <c r="MW14" s="5">
        <v>55</v>
      </c>
      <c r="MX14" s="5">
        <v>2</v>
      </c>
      <c r="MY14" s="16">
        <v>3.6363636363636362E-2</v>
      </c>
      <c r="MZ14" s="5">
        <v>0</v>
      </c>
      <c r="NA14" s="16">
        <v>0</v>
      </c>
      <c r="NB14" s="15"/>
      <c r="NC14" s="5">
        <v>38</v>
      </c>
      <c r="ND14" s="5">
        <v>2</v>
      </c>
      <c r="NE14" s="16">
        <v>5.2631578947368418E-2</v>
      </c>
      <c r="NF14" s="5"/>
      <c r="NG14" s="16">
        <v>0</v>
      </c>
      <c r="NH14" s="15"/>
      <c r="NI14" s="5">
        <v>162</v>
      </c>
      <c r="NJ14" s="5">
        <v>21</v>
      </c>
      <c r="NK14" s="16">
        <v>0.12962962962962962</v>
      </c>
      <c r="NL14" s="5">
        <v>1</v>
      </c>
      <c r="NM14" s="16">
        <v>6.1728395061728392E-3</v>
      </c>
      <c r="NN14" s="5">
        <v>1728</v>
      </c>
      <c r="NO14" s="5">
        <v>2547</v>
      </c>
      <c r="NP14" s="17">
        <v>0.67844522968197885</v>
      </c>
      <c r="NQ14" s="5">
        <v>2071</v>
      </c>
      <c r="NR14" s="5">
        <v>2050</v>
      </c>
      <c r="NS14" s="5">
        <v>4</v>
      </c>
      <c r="NT14" s="5">
        <v>0</v>
      </c>
      <c r="NU14" s="5">
        <v>17</v>
      </c>
      <c r="NV14" s="17">
        <v>0.54220085470085466</v>
      </c>
      <c r="NW14" s="5">
        <v>1015</v>
      </c>
      <c r="NX14" s="5">
        <v>1872</v>
      </c>
      <c r="NY14" s="15"/>
      <c r="NZ14" s="17">
        <v>0.54220085470085466</v>
      </c>
      <c r="OA14" s="5">
        <v>1015</v>
      </c>
      <c r="OB14" s="5">
        <v>1872</v>
      </c>
      <c r="OC14" s="17">
        <v>0</v>
      </c>
      <c r="OD14" s="5"/>
      <c r="OE14" s="5"/>
      <c r="OF14" s="17">
        <v>0</v>
      </c>
      <c r="OG14" s="5"/>
      <c r="OH14" s="5"/>
      <c r="OI14" s="17">
        <v>0</v>
      </c>
      <c r="OJ14" s="5"/>
      <c r="OK14" s="5"/>
      <c r="OL14" s="5">
        <v>604.28939500000001</v>
      </c>
      <c r="OM14" s="5">
        <v>604.28939500000001</v>
      </c>
      <c r="ON14" s="66"/>
      <c r="OO14" s="66"/>
      <c r="OP14" s="5"/>
      <c r="OQ14" s="17">
        <v>0.72115384615384615</v>
      </c>
      <c r="OR14" s="5">
        <v>1350</v>
      </c>
      <c r="OS14" s="5">
        <v>1872</v>
      </c>
      <c r="OT14" s="15"/>
      <c r="OU14" s="17">
        <v>0.72115384615384615</v>
      </c>
      <c r="OV14" s="5">
        <v>1350</v>
      </c>
      <c r="OW14" s="5">
        <v>1872</v>
      </c>
      <c r="OX14" s="17">
        <v>0</v>
      </c>
      <c r="OY14" s="5"/>
      <c r="OZ14" s="5"/>
      <c r="PA14" s="17">
        <v>0</v>
      </c>
      <c r="PB14" s="5"/>
      <c r="PC14" s="5">
        <v>0</v>
      </c>
      <c r="PD14" s="17">
        <v>0</v>
      </c>
      <c r="PE14" s="5"/>
      <c r="PF14" s="7"/>
      <c r="PG14" s="5">
        <v>147</v>
      </c>
      <c r="PH14" s="5">
        <v>2071</v>
      </c>
      <c r="PI14" s="11">
        <v>7.0980202800579428E-2</v>
      </c>
      <c r="PJ14" s="5">
        <v>61.419393999999997</v>
      </c>
      <c r="PK14" s="5">
        <v>61.419393999999997</v>
      </c>
      <c r="PL14" s="5"/>
      <c r="PM14" s="5"/>
      <c r="PN14" s="5"/>
      <c r="PO14" s="5">
        <v>1758</v>
      </c>
      <c r="PP14" s="13">
        <v>0.87883959044368598</v>
      </c>
      <c r="PQ14" s="13">
        <v>9.4994311717861199E-2</v>
      </c>
      <c r="PR14" s="13">
        <v>1.5927189988623434E-2</v>
      </c>
      <c r="PS14" s="13">
        <v>1.0238907849829351E-2</v>
      </c>
      <c r="PT14" s="13"/>
      <c r="PU14" s="13"/>
      <c r="PV14" s="13"/>
      <c r="PW14" s="13"/>
      <c r="PX14" s="13"/>
      <c r="PY14" s="13"/>
      <c r="PZ14" s="13"/>
      <c r="QA14" s="13"/>
      <c r="QB14" s="13"/>
      <c r="QC14" s="13"/>
      <c r="QD14" s="13"/>
      <c r="QE14" s="13"/>
      <c r="QF14" s="13"/>
      <c r="QG14" s="13"/>
      <c r="QH14" s="13"/>
      <c r="QI14" s="13"/>
    </row>
    <row r="15" spans="1:451" ht="15" x14ac:dyDescent="0.25">
      <c r="A15" s="46">
        <v>45870</v>
      </c>
      <c r="B15" s="2" t="s">
        <v>6</v>
      </c>
      <c r="C15" s="18"/>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v>38</v>
      </c>
      <c r="EC15" s="3">
        <v>490</v>
      </c>
      <c r="ED15" s="5">
        <v>4449</v>
      </c>
      <c r="EE15" s="6">
        <v>0.11013710946280063</v>
      </c>
      <c r="EF15" s="18"/>
      <c r="EG15" s="18"/>
      <c r="EH15" s="18"/>
      <c r="EI15" s="18"/>
      <c r="EJ15" s="18"/>
      <c r="EK15" s="18"/>
      <c r="EL15" s="18"/>
      <c r="EM15" s="18"/>
      <c r="EN15" s="7">
        <v>4449</v>
      </c>
      <c r="EO15" s="3">
        <v>104</v>
      </c>
      <c r="EP15" s="3">
        <v>550</v>
      </c>
      <c r="EQ15" s="3">
        <v>9</v>
      </c>
      <c r="ER15" s="3">
        <v>3062</v>
      </c>
      <c r="ES15" s="3"/>
      <c r="ET15" s="3"/>
      <c r="EU15" s="3"/>
      <c r="EV15" s="3"/>
      <c r="EW15" s="3">
        <v>724</v>
      </c>
      <c r="EX15" s="3"/>
      <c r="EY15" s="3"/>
      <c r="EZ15" s="3">
        <v>4449</v>
      </c>
      <c r="FA15" s="3">
        <v>158</v>
      </c>
      <c r="FB15" s="3">
        <v>1</v>
      </c>
      <c r="FC15" s="3">
        <v>146</v>
      </c>
      <c r="FD15" s="3">
        <v>43</v>
      </c>
      <c r="FE15" s="3">
        <v>5</v>
      </c>
      <c r="FF15" s="3">
        <v>19</v>
      </c>
      <c r="FG15" s="3">
        <v>53</v>
      </c>
      <c r="FH15" s="3">
        <v>403</v>
      </c>
      <c r="FI15" s="3">
        <v>3</v>
      </c>
      <c r="FJ15" s="3">
        <v>1</v>
      </c>
      <c r="FK15" s="3">
        <v>78</v>
      </c>
      <c r="FL15" s="3">
        <v>379</v>
      </c>
      <c r="FM15" s="3">
        <v>6</v>
      </c>
      <c r="FN15" s="3">
        <v>146</v>
      </c>
      <c r="FO15" s="3">
        <v>33</v>
      </c>
      <c r="FP15" s="3">
        <v>7</v>
      </c>
      <c r="FQ15" s="3">
        <v>2</v>
      </c>
      <c r="FR15" s="3">
        <v>4</v>
      </c>
      <c r="FS15" s="3">
        <v>627</v>
      </c>
      <c r="FT15" s="3">
        <v>11</v>
      </c>
      <c r="FU15" s="3">
        <v>36</v>
      </c>
      <c r="FV15" s="3">
        <v>2</v>
      </c>
      <c r="FW15" s="3">
        <v>174</v>
      </c>
      <c r="FX15" s="3" t="s">
        <v>576</v>
      </c>
      <c r="FY15" s="3">
        <v>107</v>
      </c>
      <c r="FZ15" s="3">
        <v>21</v>
      </c>
      <c r="GA15" s="3">
        <v>111</v>
      </c>
      <c r="GB15" s="3">
        <v>419</v>
      </c>
      <c r="GC15" s="3">
        <v>2</v>
      </c>
      <c r="GD15" s="3">
        <v>143</v>
      </c>
      <c r="GE15" s="3">
        <v>70</v>
      </c>
      <c r="GF15" s="3">
        <v>171</v>
      </c>
      <c r="GG15" s="3">
        <v>200</v>
      </c>
      <c r="GH15" s="3">
        <v>66</v>
      </c>
      <c r="GI15" s="3">
        <v>101</v>
      </c>
      <c r="GJ15" s="3" t="s">
        <v>576</v>
      </c>
      <c r="GK15" s="3">
        <v>160</v>
      </c>
      <c r="GL15" s="3">
        <v>49</v>
      </c>
      <c r="GM15" s="3" t="s">
        <v>576</v>
      </c>
      <c r="GN15" s="3"/>
      <c r="GO15" s="3" t="s">
        <v>576</v>
      </c>
      <c r="GP15" s="3"/>
      <c r="GQ15" s="3" t="s">
        <v>576</v>
      </c>
      <c r="GR15" s="3" t="s">
        <v>576</v>
      </c>
      <c r="GS15" s="3" t="s">
        <v>576</v>
      </c>
      <c r="GT15" s="3"/>
      <c r="GU15" s="3" t="s">
        <v>576</v>
      </c>
      <c r="GV15" s="3"/>
      <c r="GW15" s="3"/>
      <c r="GX15" s="3" t="s">
        <v>576</v>
      </c>
      <c r="GY15" s="3" t="s">
        <v>576</v>
      </c>
      <c r="GZ15" s="3" t="s">
        <v>576</v>
      </c>
      <c r="HA15" s="3" t="s">
        <v>576</v>
      </c>
      <c r="HB15" s="3" t="s">
        <v>576</v>
      </c>
      <c r="HC15" s="3"/>
      <c r="HD15" s="3"/>
      <c r="HE15" s="3"/>
      <c r="HF15" s="3">
        <v>2</v>
      </c>
      <c r="HG15" s="3" t="s">
        <v>576</v>
      </c>
      <c r="HH15" s="3" t="s">
        <v>576</v>
      </c>
      <c r="HI15" s="3">
        <v>3</v>
      </c>
      <c r="HJ15" s="3" t="s">
        <v>576</v>
      </c>
      <c r="HK15" s="3" t="s">
        <v>576</v>
      </c>
      <c r="HL15" s="3" t="s">
        <v>576</v>
      </c>
      <c r="HM15" s="3" t="s">
        <v>576</v>
      </c>
      <c r="HN15" s="3" t="s">
        <v>576</v>
      </c>
      <c r="HO15" s="3" t="s">
        <v>576</v>
      </c>
      <c r="HP15" s="3" t="s">
        <v>576</v>
      </c>
      <c r="HQ15" s="3" t="s">
        <v>576</v>
      </c>
      <c r="HR15" s="3"/>
      <c r="HS15" s="3" t="s">
        <v>576</v>
      </c>
      <c r="HT15" s="3" t="s">
        <v>576</v>
      </c>
      <c r="HU15" s="3" t="s">
        <v>576</v>
      </c>
      <c r="HV15" s="3" t="s">
        <v>576</v>
      </c>
      <c r="HW15" s="3" t="s">
        <v>576</v>
      </c>
      <c r="HX15" s="3" t="s">
        <v>576</v>
      </c>
      <c r="HY15" s="3" t="s">
        <v>576</v>
      </c>
      <c r="HZ15" s="3" t="s">
        <v>576</v>
      </c>
      <c r="IA15" s="3" t="s">
        <v>576</v>
      </c>
      <c r="IB15" s="3" t="s">
        <v>576</v>
      </c>
      <c r="IC15" s="3">
        <v>5</v>
      </c>
      <c r="ID15" s="3">
        <v>4</v>
      </c>
      <c r="IE15" s="3"/>
      <c r="IF15" s="3">
        <v>1</v>
      </c>
      <c r="IG15" s="3">
        <v>3</v>
      </c>
      <c r="IH15" s="3">
        <v>7</v>
      </c>
      <c r="II15" s="3">
        <v>1</v>
      </c>
      <c r="IJ15" s="3">
        <v>2</v>
      </c>
      <c r="IK15" s="3" t="s">
        <v>576</v>
      </c>
      <c r="IL15" s="3">
        <v>129</v>
      </c>
      <c r="IM15" s="3">
        <v>20</v>
      </c>
      <c r="IN15" s="3">
        <v>2</v>
      </c>
      <c r="IO15" s="3" t="s">
        <v>576</v>
      </c>
      <c r="IP15" s="3"/>
      <c r="IQ15" s="3" t="s">
        <v>576</v>
      </c>
      <c r="IR15" s="3">
        <v>9</v>
      </c>
      <c r="IS15" s="3"/>
      <c r="IT15" s="3">
        <v>1</v>
      </c>
      <c r="IU15" s="3" t="s">
        <v>576</v>
      </c>
      <c r="IV15" s="3" t="s">
        <v>576</v>
      </c>
      <c r="IW15" s="3" t="s">
        <v>576</v>
      </c>
      <c r="IX15" s="3" t="s">
        <v>576</v>
      </c>
      <c r="IY15" s="3" t="s">
        <v>576</v>
      </c>
      <c r="IZ15" s="3" t="s">
        <v>576</v>
      </c>
      <c r="JA15" s="3" t="s">
        <v>576</v>
      </c>
      <c r="JB15" s="3"/>
      <c r="JC15" s="3">
        <v>3</v>
      </c>
      <c r="JD15" s="3"/>
      <c r="JE15" s="3">
        <v>203</v>
      </c>
      <c r="JF15" s="3">
        <v>44</v>
      </c>
      <c r="JG15" s="3">
        <v>48</v>
      </c>
      <c r="JH15" s="3">
        <v>4</v>
      </c>
      <c r="JI15" s="3"/>
      <c r="JJ15" s="3"/>
      <c r="JK15" s="3" t="s">
        <v>576</v>
      </c>
      <c r="JL15" s="3"/>
      <c r="JM15" s="3">
        <v>1</v>
      </c>
      <c r="JN15" s="3">
        <v>102</v>
      </c>
      <c r="JO15" s="19">
        <v>1.9907407407407408E-3</v>
      </c>
      <c r="JP15" s="9">
        <v>3.5879629629629629E-3</v>
      </c>
      <c r="JQ15" s="3">
        <v>180</v>
      </c>
      <c r="JR15" s="19">
        <v>2.5462962962962961E-4</v>
      </c>
      <c r="JS15" s="9">
        <v>2.9282407407407408E-3</v>
      </c>
      <c r="JT15" s="3">
        <v>765</v>
      </c>
      <c r="JU15" s="11">
        <v>0.17194875252865813</v>
      </c>
      <c r="JV15" s="15"/>
      <c r="JW15" s="5">
        <v>144</v>
      </c>
      <c r="JX15" s="7">
        <v>765</v>
      </c>
      <c r="JY15" s="11">
        <v>0.18823529411764706</v>
      </c>
      <c r="JZ15" s="15"/>
      <c r="KA15" s="5">
        <v>1</v>
      </c>
      <c r="KB15" s="5">
        <v>243</v>
      </c>
      <c r="KC15" s="11">
        <v>4.11522633744856E-3</v>
      </c>
      <c r="KD15" s="3">
        <v>102</v>
      </c>
      <c r="KE15" s="10">
        <v>5.4976851851851853E-3</v>
      </c>
      <c r="KF15" s="10">
        <v>6.7822916666666674E-3</v>
      </c>
      <c r="KG15" s="10">
        <v>1.4851875E-2</v>
      </c>
      <c r="KH15" s="3">
        <v>549</v>
      </c>
      <c r="KI15" s="10">
        <v>7.7777777777777776E-3</v>
      </c>
      <c r="KJ15" s="10">
        <v>1.7803194444444444E-2</v>
      </c>
      <c r="KK15" s="45"/>
      <c r="KL15" s="45"/>
      <c r="KM15" s="45"/>
      <c r="KN15" s="45"/>
      <c r="KO15" s="3"/>
      <c r="KP15" s="10"/>
      <c r="KQ15" s="10"/>
      <c r="KR15" s="3"/>
      <c r="KS15" s="10"/>
      <c r="KT15" s="10"/>
      <c r="KU15" s="7">
        <v>144</v>
      </c>
      <c r="KV15" s="5">
        <v>25</v>
      </c>
      <c r="KW15" s="5">
        <v>35</v>
      </c>
      <c r="KX15" s="5">
        <v>0</v>
      </c>
      <c r="KY15" s="5">
        <v>79</v>
      </c>
      <c r="KZ15" s="5"/>
      <c r="LA15" s="5"/>
      <c r="LB15" s="5">
        <v>5</v>
      </c>
      <c r="LC15" s="5"/>
      <c r="LD15" s="5">
        <v>118</v>
      </c>
      <c r="LE15" s="17">
        <v>0.81944444444444442</v>
      </c>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5">
        <v>381</v>
      </c>
      <c r="MD15" s="15"/>
      <c r="ME15" s="5">
        <v>1555</v>
      </c>
      <c r="MF15" s="5">
        <v>279</v>
      </c>
      <c r="MG15" s="16">
        <v>0.17942122186495177</v>
      </c>
      <c r="MH15" s="5">
        <v>7</v>
      </c>
      <c r="MI15" s="16">
        <v>4.5016077170418004E-3</v>
      </c>
      <c r="MJ15" s="15"/>
      <c r="MK15" s="5">
        <v>399</v>
      </c>
      <c r="ML15" s="5">
        <v>38</v>
      </c>
      <c r="MM15" s="16">
        <v>9.5238095238095233E-2</v>
      </c>
      <c r="MN15" s="5">
        <v>0</v>
      </c>
      <c r="MO15" s="16">
        <v>0</v>
      </c>
      <c r="MP15" s="15"/>
      <c r="MQ15" s="5">
        <v>1954</v>
      </c>
      <c r="MR15" s="5">
        <v>317</v>
      </c>
      <c r="MS15" s="16">
        <v>0.16223132036847493</v>
      </c>
      <c r="MT15" s="5">
        <v>7</v>
      </c>
      <c r="MU15" s="16">
        <v>3.5823950870010235E-3</v>
      </c>
      <c r="MV15" s="15"/>
      <c r="MW15" s="5">
        <v>72</v>
      </c>
      <c r="MX15" s="5">
        <v>9</v>
      </c>
      <c r="MY15" s="16">
        <v>0.125</v>
      </c>
      <c r="MZ15" s="5">
        <v>0</v>
      </c>
      <c r="NA15" s="16">
        <v>0</v>
      </c>
      <c r="NB15" s="15"/>
      <c r="NC15" s="5">
        <v>48</v>
      </c>
      <c r="ND15" s="5">
        <v>0</v>
      </c>
      <c r="NE15" s="16">
        <v>0</v>
      </c>
      <c r="NF15" s="5"/>
      <c r="NG15" s="16">
        <v>0</v>
      </c>
      <c r="NH15" s="15"/>
      <c r="NI15" s="5">
        <v>124</v>
      </c>
      <c r="NJ15" s="5">
        <v>7</v>
      </c>
      <c r="NK15" s="16">
        <v>5.6451612903225805E-2</v>
      </c>
      <c r="NL15" s="5">
        <v>1</v>
      </c>
      <c r="NM15" s="16">
        <v>8.0645161290322578E-3</v>
      </c>
      <c r="NN15" s="5">
        <v>1763</v>
      </c>
      <c r="NO15" s="5">
        <v>2546</v>
      </c>
      <c r="NP15" s="17">
        <v>0.69245875883739194</v>
      </c>
      <c r="NQ15" s="5">
        <v>2050</v>
      </c>
      <c r="NR15" s="5">
        <v>1812</v>
      </c>
      <c r="NS15" s="5">
        <v>3</v>
      </c>
      <c r="NT15" s="5">
        <v>226</v>
      </c>
      <c r="NU15" s="5">
        <v>9</v>
      </c>
      <c r="NV15" s="17">
        <v>0.27255550307038262</v>
      </c>
      <c r="NW15" s="5">
        <v>577</v>
      </c>
      <c r="NX15" s="5">
        <v>2117</v>
      </c>
      <c r="NY15" s="15"/>
      <c r="NZ15" s="17">
        <v>0.26584976025572721</v>
      </c>
      <c r="OA15" s="5">
        <v>499</v>
      </c>
      <c r="OB15" s="5">
        <v>1877</v>
      </c>
      <c r="OC15" s="17">
        <v>0</v>
      </c>
      <c r="OD15" s="5"/>
      <c r="OE15" s="5">
        <v>2</v>
      </c>
      <c r="OF15" s="17">
        <v>0.32773109243697479</v>
      </c>
      <c r="OG15" s="5">
        <v>78</v>
      </c>
      <c r="OH15" s="5">
        <v>238</v>
      </c>
      <c r="OI15" s="17">
        <v>0</v>
      </c>
      <c r="OJ15" s="5"/>
      <c r="OK15" s="5"/>
      <c r="OL15" s="5">
        <v>2616.5493649999994</v>
      </c>
      <c r="OM15" s="5">
        <v>2341.4763229999994</v>
      </c>
      <c r="ON15" s="66">
        <v>0.26055400000000001</v>
      </c>
      <c r="OO15" s="66">
        <v>274.81248799999986</v>
      </c>
      <c r="OP15" s="5"/>
      <c r="OQ15" s="17">
        <v>0.79026924893717521</v>
      </c>
      <c r="OR15" s="5">
        <v>1673</v>
      </c>
      <c r="OS15" s="5">
        <v>2117</v>
      </c>
      <c r="OT15" s="15"/>
      <c r="OU15" s="17">
        <v>0.79541822056473099</v>
      </c>
      <c r="OV15" s="5">
        <v>1493</v>
      </c>
      <c r="OW15" s="5">
        <v>1877</v>
      </c>
      <c r="OX15" s="17">
        <v>1</v>
      </c>
      <c r="OY15" s="5">
        <v>2</v>
      </c>
      <c r="OZ15" s="5">
        <v>2</v>
      </c>
      <c r="PA15" s="17">
        <v>0.74789915966386555</v>
      </c>
      <c r="PB15" s="5">
        <v>178</v>
      </c>
      <c r="PC15" s="5">
        <v>238</v>
      </c>
      <c r="PD15" s="17">
        <v>0</v>
      </c>
      <c r="PE15" s="5"/>
      <c r="PF15" s="7"/>
      <c r="PG15" s="5">
        <v>164</v>
      </c>
      <c r="PH15" s="5">
        <v>2050</v>
      </c>
      <c r="PI15" s="11">
        <v>0.08</v>
      </c>
      <c r="PJ15" s="5">
        <v>115.243279</v>
      </c>
      <c r="PK15" s="5">
        <v>104.442734</v>
      </c>
      <c r="PL15" s="5"/>
      <c r="PM15" s="5">
        <v>10.800544999999998</v>
      </c>
      <c r="PN15" s="5"/>
      <c r="PO15" s="5">
        <v>1732</v>
      </c>
      <c r="PP15" s="13">
        <v>0.83775981524249421</v>
      </c>
      <c r="PQ15" s="13">
        <v>0.14087759815242495</v>
      </c>
      <c r="PR15" s="13">
        <v>1.7321016166281754E-2</v>
      </c>
      <c r="PS15" s="13">
        <v>4.0415704387990765E-3</v>
      </c>
      <c r="PT15" s="13"/>
      <c r="PU15" s="13"/>
      <c r="PV15" s="13"/>
      <c r="PW15" s="13"/>
      <c r="PX15" s="13"/>
      <c r="PY15" s="13"/>
      <c r="PZ15" s="13"/>
      <c r="QA15" s="13"/>
      <c r="QB15" s="13"/>
      <c r="QC15" s="13"/>
      <c r="QD15" s="13"/>
      <c r="QE15" s="13"/>
      <c r="QF15" s="13"/>
      <c r="QG15" s="13"/>
      <c r="QH15" s="13"/>
      <c r="QI15" s="13"/>
    </row>
    <row r="16" spans="1:451" ht="15" x14ac:dyDescent="0.25">
      <c r="A16" s="46">
        <v>45870</v>
      </c>
      <c r="B16" s="2" t="s">
        <v>7</v>
      </c>
      <c r="C16" s="18"/>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v>10</v>
      </c>
      <c r="EC16" s="3">
        <v>99</v>
      </c>
      <c r="ED16" s="5">
        <v>1550</v>
      </c>
      <c r="EE16" s="6">
        <v>6.3870967741935486E-2</v>
      </c>
      <c r="EF16" s="18"/>
      <c r="EG16" s="18"/>
      <c r="EH16" s="18"/>
      <c r="EI16" s="18"/>
      <c r="EJ16" s="18"/>
      <c r="EK16" s="18"/>
      <c r="EL16" s="18"/>
      <c r="EM16" s="18"/>
      <c r="EN16" s="7">
        <v>1550</v>
      </c>
      <c r="EO16" s="3">
        <v>29</v>
      </c>
      <c r="EP16" s="3">
        <v>152</v>
      </c>
      <c r="EQ16" s="3">
        <v>2</v>
      </c>
      <c r="ER16" s="3">
        <v>1129</v>
      </c>
      <c r="ES16" s="3"/>
      <c r="ET16" s="3"/>
      <c r="EU16" s="3"/>
      <c r="EV16" s="3"/>
      <c r="EW16" s="3">
        <v>238</v>
      </c>
      <c r="EX16" s="3"/>
      <c r="EY16" s="3"/>
      <c r="EZ16" s="3">
        <v>1550</v>
      </c>
      <c r="FA16" s="3">
        <v>52</v>
      </c>
      <c r="FB16" s="3">
        <v>5</v>
      </c>
      <c r="FC16" s="3">
        <v>39</v>
      </c>
      <c r="FD16" s="3">
        <v>12</v>
      </c>
      <c r="FE16" s="3">
        <v>4</v>
      </c>
      <c r="FF16" s="3">
        <v>11</v>
      </c>
      <c r="FG16" s="3">
        <v>18</v>
      </c>
      <c r="FH16" s="3">
        <v>137</v>
      </c>
      <c r="FI16" s="3">
        <v>4</v>
      </c>
      <c r="FJ16" s="3">
        <v>4</v>
      </c>
      <c r="FK16" s="3">
        <v>15</v>
      </c>
      <c r="FL16" s="3">
        <v>151</v>
      </c>
      <c r="FM16" s="3">
        <v>4</v>
      </c>
      <c r="FN16" s="3">
        <v>46</v>
      </c>
      <c r="FO16" s="3">
        <v>15</v>
      </c>
      <c r="FP16" s="3">
        <v>1</v>
      </c>
      <c r="FQ16" s="3" t="s">
        <v>576</v>
      </c>
      <c r="FR16" s="3" t="s">
        <v>576</v>
      </c>
      <c r="FS16" s="3">
        <v>220</v>
      </c>
      <c r="FT16" s="3">
        <v>7</v>
      </c>
      <c r="FU16" s="3">
        <v>13</v>
      </c>
      <c r="FV16" s="3">
        <v>3</v>
      </c>
      <c r="FW16" s="3">
        <v>58</v>
      </c>
      <c r="FX16" s="3" t="s">
        <v>576</v>
      </c>
      <c r="FY16" s="3">
        <v>38</v>
      </c>
      <c r="FZ16" s="3">
        <v>8</v>
      </c>
      <c r="GA16" s="3">
        <v>31</v>
      </c>
      <c r="GB16" s="3">
        <v>137</v>
      </c>
      <c r="GC16" s="3">
        <v>4</v>
      </c>
      <c r="GD16" s="3">
        <v>45</v>
      </c>
      <c r="GE16" s="3">
        <v>35</v>
      </c>
      <c r="GF16" s="3">
        <v>61</v>
      </c>
      <c r="GG16" s="3">
        <v>58</v>
      </c>
      <c r="GH16" s="3">
        <v>22</v>
      </c>
      <c r="GI16" s="3">
        <v>44</v>
      </c>
      <c r="GJ16" s="3" t="s">
        <v>576</v>
      </c>
      <c r="GK16" s="3">
        <v>35</v>
      </c>
      <c r="GL16" s="3">
        <v>6</v>
      </c>
      <c r="GM16" s="3" t="s">
        <v>576</v>
      </c>
      <c r="GN16" s="3"/>
      <c r="GO16" s="3">
        <v>2</v>
      </c>
      <c r="GP16" s="3"/>
      <c r="GQ16" s="3" t="s">
        <v>576</v>
      </c>
      <c r="GR16" s="3" t="s">
        <v>576</v>
      </c>
      <c r="GS16" s="3" t="s">
        <v>576</v>
      </c>
      <c r="GT16" s="3"/>
      <c r="GU16" s="3" t="s">
        <v>576</v>
      </c>
      <c r="GV16" s="3"/>
      <c r="GW16" s="3"/>
      <c r="GX16" s="3" t="s">
        <v>576</v>
      </c>
      <c r="GY16" s="3" t="s">
        <v>576</v>
      </c>
      <c r="GZ16" s="3" t="s">
        <v>576</v>
      </c>
      <c r="HA16" s="3">
        <v>1</v>
      </c>
      <c r="HB16" s="3" t="s">
        <v>576</v>
      </c>
      <c r="HC16" s="3"/>
      <c r="HD16" s="3"/>
      <c r="HE16" s="3"/>
      <c r="HF16" s="3" t="s">
        <v>576</v>
      </c>
      <c r="HG16" s="3" t="s">
        <v>576</v>
      </c>
      <c r="HH16" s="3" t="s">
        <v>576</v>
      </c>
      <c r="HI16" s="3">
        <v>2</v>
      </c>
      <c r="HJ16" s="3" t="s">
        <v>576</v>
      </c>
      <c r="HK16" s="3" t="s">
        <v>576</v>
      </c>
      <c r="HL16" s="3" t="s">
        <v>576</v>
      </c>
      <c r="HM16" s="3" t="s">
        <v>576</v>
      </c>
      <c r="HN16" s="3" t="s">
        <v>576</v>
      </c>
      <c r="HO16" s="3" t="s">
        <v>576</v>
      </c>
      <c r="HP16" s="3" t="s">
        <v>576</v>
      </c>
      <c r="HQ16" s="3" t="s">
        <v>576</v>
      </c>
      <c r="HR16" s="3"/>
      <c r="HS16" s="3" t="s">
        <v>576</v>
      </c>
      <c r="HT16" s="3" t="s">
        <v>576</v>
      </c>
      <c r="HU16" s="3" t="s">
        <v>576</v>
      </c>
      <c r="HV16" s="3" t="s">
        <v>576</v>
      </c>
      <c r="HW16" s="3" t="s">
        <v>576</v>
      </c>
      <c r="HX16" s="3" t="s">
        <v>576</v>
      </c>
      <c r="HY16" s="3" t="s">
        <v>576</v>
      </c>
      <c r="HZ16" s="3" t="s">
        <v>576</v>
      </c>
      <c r="IA16" s="3" t="s">
        <v>576</v>
      </c>
      <c r="IB16" s="3" t="s">
        <v>576</v>
      </c>
      <c r="IC16" s="3" t="s">
        <v>576</v>
      </c>
      <c r="ID16" s="3">
        <v>5</v>
      </c>
      <c r="IE16" s="3"/>
      <c r="IF16" s="3">
        <v>1</v>
      </c>
      <c r="IG16" s="3" t="s">
        <v>576</v>
      </c>
      <c r="IH16" s="3" t="s">
        <v>576</v>
      </c>
      <c r="II16" s="3" t="s">
        <v>576</v>
      </c>
      <c r="IJ16" s="3" t="s">
        <v>576</v>
      </c>
      <c r="IK16" s="3" t="s">
        <v>576</v>
      </c>
      <c r="IL16" s="3">
        <v>51</v>
      </c>
      <c r="IM16" s="3">
        <v>20</v>
      </c>
      <c r="IN16" s="3" t="s">
        <v>576</v>
      </c>
      <c r="IO16" s="3" t="s">
        <v>576</v>
      </c>
      <c r="IP16" s="3"/>
      <c r="IQ16" s="3" t="s">
        <v>576</v>
      </c>
      <c r="IR16" s="3">
        <v>8</v>
      </c>
      <c r="IS16" s="3"/>
      <c r="IT16" s="3" t="s">
        <v>576</v>
      </c>
      <c r="IU16" s="3" t="s">
        <v>576</v>
      </c>
      <c r="IV16" s="3" t="s">
        <v>576</v>
      </c>
      <c r="IW16" s="3" t="s">
        <v>576</v>
      </c>
      <c r="IX16" s="3" t="s">
        <v>576</v>
      </c>
      <c r="IY16" s="3" t="s">
        <v>576</v>
      </c>
      <c r="IZ16" s="3" t="s">
        <v>576</v>
      </c>
      <c r="JA16" s="3" t="s">
        <v>576</v>
      </c>
      <c r="JB16" s="3"/>
      <c r="JC16" s="3" t="s">
        <v>576</v>
      </c>
      <c r="JD16" s="3"/>
      <c r="JE16" s="3">
        <v>83</v>
      </c>
      <c r="JF16" s="3">
        <v>20</v>
      </c>
      <c r="JG16" s="3">
        <v>12</v>
      </c>
      <c r="JH16" s="3">
        <v>1</v>
      </c>
      <c r="JI16" s="3"/>
      <c r="JJ16" s="3"/>
      <c r="JK16" s="3" t="s">
        <v>576</v>
      </c>
      <c r="JL16" s="3"/>
      <c r="JM16" s="3">
        <v>1</v>
      </c>
      <c r="JN16" s="3">
        <v>27</v>
      </c>
      <c r="JO16" s="19">
        <v>3.9236111111111112E-3</v>
      </c>
      <c r="JP16" s="9">
        <v>2.7546296296296294E-3</v>
      </c>
      <c r="JQ16" s="3">
        <v>41</v>
      </c>
      <c r="JR16" s="19">
        <v>2.4305555555555555E-4</v>
      </c>
      <c r="JS16" s="9">
        <v>2.2974537037037039E-3</v>
      </c>
      <c r="JT16" s="3">
        <v>228</v>
      </c>
      <c r="JU16" s="11">
        <v>0.14709677419354839</v>
      </c>
      <c r="JV16" s="15"/>
      <c r="JW16" s="5">
        <v>51</v>
      </c>
      <c r="JX16" s="7">
        <v>228</v>
      </c>
      <c r="JY16" s="11">
        <v>0.22368421052631579</v>
      </c>
      <c r="JZ16" s="15"/>
      <c r="KA16" s="5">
        <v>0</v>
      </c>
      <c r="KB16" s="5">
        <v>126</v>
      </c>
      <c r="KC16" s="11">
        <v>0</v>
      </c>
      <c r="KD16" s="3">
        <v>27</v>
      </c>
      <c r="KE16" s="10">
        <v>5.6828703703703702E-3</v>
      </c>
      <c r="KF16" s="10">
        <v>6.3312500000000009E-3</v>
      </c>
      <c r="KG16" s="10">
        <v>1.8317083333333335E-2</v>
      </c>
      <c r="KH16" s="3">
        <v>151</v>
      </c>
      <c r="KI16" s="10">
        <v>7.9979166666666671E-3</v>
      </c>
      <c r="KJ16" s="10">
        <v>2.2516250000000002E-2</v>
      </c>
      <c r="KK16" s="45"/>
      <c r="KL16" s="45"/>
      <c r="KM16" s="45"/>
      <c r="KN16" s="45"/>
      <c r="KO16" s="3"/>
      <c r="KP16" s="10"/>
      <c r="KQ16" s="10"/>
      <c r="KR16" s="3"/>
      <c r="KS16" s="10"/>
      <c r="KT16" s="10"/>
      <c r="KU16" s="7">
        <v>24</v>
      </c>
      <c r="KV16" s="5">
        <v>10</v>
      </c>
      <c r="KW16" s="5">
        <v>4</v>
      </c>
      <c r="KX16" s="5">
        <v>0</v>
      </c>
      <c r="KY16" s="5">
        <v>5</v>
      </c>
      <c r="KZ16" s="5"/>
      <c r="LA16" s="5"/>
      <c r="LB16" s="5">
        <v>5</v>
      </c>
      <c r="LC16" s="5"/>
      <c r="LD16" s="5">
        <v>18</v>
      </c>
      <c r="LE16" s="17">
        <v>0.75</v>
      </c>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5">
        <v>177</v>
      </c>
      <c r="MD16" s="15"/>
      <c r="ME16" s="5">
        <v>598</v>
      </c>
      <c r="MF16" s="5">
        <v>101</v>
      </c>
      <c r="MG16" s="16">
        <v>0.16889632107023411</v>
      </c>
      <c r="MH16" s="5">
        <v>1</v>
      </c>
      <c r="MI16" s="16">
        <v>1.6722408026755853E-3</v>
      </c>
      <c r="MJ16" s="15"/>
      <c r="MK16" s="5">
        <v>170</v>
      </c>
      <c r="ML16" s="5">
        <v>7</v>
      </c>
      <c r="MM16" s="16">
        <v>4.1176470588235294E-2</v>
      </c>
      <c r="MN16" s="5">
        <v>1</v>
      </c>
      <c r="MO16" s="16">
        <v>5.8823529411764705E-3</v>
      </c>
      <c r="MP16" s="15"/>
      <c r="MQ16" s="5">
        <v>768</v>
      </c>
      <c r="MR16" s="5">
        <v>108</v>
      </c>
      <c r="MS16" s="16">
        <v>0.140625</v>
      </c>
      <c r="MT16" s="5">
        <v>2</v>
      </c>
      <c r="MU16" s="16">
        <v>2.6041666666666665E-3</v>
      </c>
      <c r="MV16" s="15"/>
      <c r="MW16" s="5">
        <v>27</v>
      </c>
      <c r="MX16" s="5">
        <v>2</v>
      </c>
      <c r="MY16" s="16">
        <v>7.407407407407407E-2</v>
      </c>
      <c r="MZ16" s="5">
        <v>0</v>
      </c>
      <c r="NA16" s="16">
        <v>0</v>
      </c>
      <c r="NB16" s="15"/>
      <c r="NC16" s="5">
        <v>22</v>
      </c>
      <c r="ND16" s="5">
        <v>0</v>
      </c>
      <c r="NE16" s="16">
        <v>0</v>
      </c>
      <c r="NF16" s="5"/>
      <c r="NG16" s="16">
        <v>0</v>
      </c>
      <c r="NH16" s="15"/>
      <c r="NI16" s="5">
        <v>31</v>
      </c>
      <c r="NJ16" s="5">
        <v>3</v>
      </c>
      <c r="NK16" s="16">
        <v>9.6774193548387094E-2</v>
      </c>
      <c r="NL16" s="5">
        <v>0</v>
      </c>
      <c r="NM16" s="16">
        <v>0</v>
      </c>
      <c r="NN16" s="5">
        <v>620</v>
      </c>
      <c r="NO16" s="5">
        <v>944</v>
      </c>
      <c r="NP16" s="17">
        <v>0.65677966101694918</v>
      </c>
      <c r="NQ16" s="5">
        <v>697</v>
      </c>
      <c r="NR16" s="5">
        <v>646</v>
      </c>
      <c r="NS16" s="5">
        <v>14</v>
      </c>
      <c r="NT16" s="5">
        <v>0</v>
      </c>
      <c r="NU16" s="5">
        <v>37</v>
      </c>
      <c r="NV16" s="17">
        <v>0.21450617283950618</v>
      </c>
      <c r="NW16" s="5">
        <v>139</v>
      </c>
      <c r="NX16" s="5">
        <v>648</v>
      </c>
      <c r="NY16" s="15"/>
      <c r="NZ16" s="17">
        <v>0.21450617283950618</v>
      </c>
      <c r="OA16" s="5">
        <v>139</v>
      </c>
      <c r="OB16" s="5">
        <v>648</v>
      </c>
      <c r="OC16" s="17">
        <v>0</v>
      </c>
      <c r="OD16" s="5"/>
      <c r="OE16" s="5"/>
      <c r="OF16" s="17">
        <v>0</v>
      </c>
      <c r="OG16" s="5"/>
      <c r="OH16" s="5"/>
      <c r="OI16" s="17">
        <v>0</v>
      </c>
      <c r="OJ16" s="5"/>
      <c r="OK16" s="5"/>
      <c r="OL16" s="5">
        <v>432.12549300000012</v>
      </c>
      <c r="OM16" s="5">
        <v>432.12549300000012</v>
      </c>
      <c r="ON16" s="66"/>
      <c r="OO16" s="66"/>
      <c r="OP16" s="5"/>
      <c r="OQ16" s="17">
        <v>0.83950617283950613</v>
      </c>
      <c r="OR16" s="5">
        <v>544</v>
      </c>
      <c r="OS16" s="5">
        <v>648</v>
      </c>
      <c r="OT16" s="15"/>
      <c r="OU16" s="17">
        <v>0.83950617283950613</v>
      </c>
      <c r="OV16" s="5">
        <v>544</v>
      </c>
      <c r="OW16" s="5">
        <v>648</v>
      </c>
      <c r="OX16" s="17">
        <v>0</v>
      </c>
      <c r="OY16" s="5"/>
      <c r="OZ16" s="5"/>
      <c r="PA16" s="17">
        <v>0</v>
      </c>
      <c r="PB16" s="5"/>
      <c r="PC16" s="5">
        <v>0</v>
      </c>
      <c r="PD16" s="17">
        <v>0</v>
      </c>
      <c r="PE16" s="5"/>
      <c r="PF16" s="7"/>
      <c r="PG16" s="5">
        <v>304</v>
      </c>
      <c r="PH16" s="5">
        <v>697</v>
      </c>
      <c r="PI16" s="11">
        <v>0.43615494978479197</v>
      </c>
      <c r="PJ16" s="5">
        <v>14.785798000000002</v>
      </c>
      <c r="PK16" s="5">
        <v>14.785798000000002</v>
      </c>
      <c r="PL16" s="5"/>
      <c r="PM16" s="5"/>
      <c r="PN16" s="5"/>
      <c r="PO16" s="5">
        <v>676</v>
      </c>
      <c r="PP16" s="13">
        <v>0.85059171597633132</v>
      </c>
      <c r="PQ16" s="13">
        <v>0.1257396449704142</v>
      </c>
      <c r="PR16" s="13">
        <v>1.7751479289940829E-2</v>
      </c>
      <c r="PS16" s="13">
        <v>5.9171597633136093E-3</v>
      </c>
      <c r="PT16" s="13"/>
      <c r="PU16" s="13"/>
      <c r="PV16" s="13"/>
      <c r="PW16" s="13"/>
      <c r="PX16" s="13"/>
      <c r="PY16" s="13"/>
      <c r="PZ16" s="13"/>
      <c r="QA16" s="13"/>
      <c r="QB16" s="13"/>
      <c r="QC16" s="13"/>
      <c r="QD16" s="13"/>
      <c r="QE16" s="13"/>
      <c r="QF16" s="13"/>
      <c r="QG16" s="13"/>
      <c r="QH16" s="13"/>
      <c r="QI16" s="13"/>
    </row>
    <row r="17" spans="1:451" ht="15" x14ac:dyDescent="0.25">
      <c r="A17" s="46">
        <v>45870</v>
      </c>
      <c r="B17" s="2" t="s">
        <v>573</v>
      </c>
      <c r="C17" s="21"/>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v>33</v>
      </c>
      <c r="EC17" s="3">
        <v>333</v>
      </c>
      <c r="ED17" s="5">
        <v>4162</v>
      </c>
      <c r="EE17" s="6">
        <v>8.0009610764055744E-2</v>
      </c>
      <c r="EF17" s="18"/>
      <c r="EG17" s="18"/>
      <c r="EH17" s="18"/>
      <c r="EI17" s="18"/>
      <c r="EJ17" s="18"/>
      <c r="EK17" s="18"/>
      <c r="EL17" s="18"/>
      <c r="EM17" s="18"/>
      <c r="EN17" s="7">
        <v>4162</v>
      </c>
      <c r="EO17" s="3">
        <v>118</v>
      </c>
      <c r="EP17" s="3">
        <v>564</v>
      </c>
      <c r="EQ17" s="3">
        <v>7</v>
      </c>
      <c r="ER17" s="3">
        <v>2875</v>
      </c>
      <c r="ES17" s="3"/>
      <c r="ET17" s="3"/>
      <c r="EU17" s="3"/>
      <c r="EV17" s="3"/>
      <c r="EW17" s="3">
        <v>598</v>
      </c>
      <c r="EX17" s="3"/>
      <c r="EY17" s="3"/>
      <c r="EZ17" s="3">
        <v>4162</v>
      </c>
      <c r="FA17" s="3">
        <v>184</v>
      </c>
      <c r="FB17" s="3" t="s">
        <v>576</v>
      </c>
      <c r="FC17" s="3">
        <v>129</v>
      </c>
      <c r="FD17" s="3">
        <v>24</v>
      </c>
      <c r="FE17" s="3">
        <v>6</v>
      </c>
      <c r="FF17" s="3">
        <v>32</v>
      </c>
      <c r="FG17" s="3">
        <v>50</v>
      </c>
      <c r="FH17" s="3">
        <v>463</v>
      </c>
      <c r="FI17" s="3">
        <v>7</v>
      </c>
      <c r="FJ17" s="3">
        <v>3</v>
      </c>
      <c r="FK17" s="3">
        <v>86</v>
      </c>
      <c r="FL17" s="3">
        <v>375</v>
      </c>
      <c r="FM17" s="3">
        <v>17</v>
      </c>
      <c r="FN17" s="3">
        <v>160</v>
      </c>
      <c r="FO17" s="3">
        <v>39</v>
      </c>
      <c r="FP17" s="3">
        <v>4</v>
      </c>
      <c r="FQ17" s="3" t="s">
        <v>576</v>
      </c>
      <c r="FR17" s="3" t="s">
        <v>576</v>
      </c>
      <c r="FS17" s="3">
        <v>545</v>
      </c>
      <c r="FT17" s="3">
        <v>14</v>
      </c>
      <c r="FU17" s="3">
        <v>42</v>
      </c>
      <c r="FV17" s="3">
        <v>2</v>
      </c>
      <c r="FW17" s="3">
        <v>168</v>
      </c>
      <c r="FX17" s="3" t="s">
        <v>576</v>
      </c>
      <c r="FY17" s="3">
        <v>128</v>
      </c>
      <c r="FZ17" s="3">
        <v>25</v>
      </c>
      <c r="GA17" s="3">
        <v>172</v>
      </c>
      <c r="GB17" s="3">
        <v>349</v>
      </c>
      <c r="GC17" s="3">
        <v>9</v>
      </c>
      <c r="GD17" s="3">
        <v>116</v>
      </c>
      <c r="GE17" s="3">
        <v>50</v>
      </c>
      <c r="GF17" s="3">
        <v>124</v>
      </c>
      <c r="GG17" s="3">
        <v>201</v>
      </c>
      <c r="GH17" s="3">
        <v>83</v>
      </c>
      <c r="GI17" s="3">
        <v>57</v>
      </c>
      <c r="GJ17" s="3" t="s">
        <v>576</v>
      </c>
      <c r="GK17" s="3">
        <v>95</v>
      </c>
      <c r="GL17" s="3">
        <v>15</v>
      </c>
      <c r="GM17" s="3">
        <v>9</v>
      </c>
      <c r="GN17" s="3"/>
      <c r="GO17" s="3">
        <v>1</v>
      </c>
      <c r="GP17" s="3"/>
      <c r="GQ17" s="3" t="s">
        <v>576</v>
      </c>
      <c r="GR17" s="3" t="s">
        <v>576</v>
      </c>
      <c r="GS17" s="3" t="s">
        <v>576</v>
      </c>
      <c r="GT17" s="3"/>
      <c r="GU17" s="3">
        <v>1</v>
      </c>
      <c r="GV17" s="3"/>
      <c r="GW17" s="3"/>
      <c r="GX17" s="3">
        <v>1</v>
      </c>
      <c r="GY17" s="3" t="s">
        <v>576</v>
      </c>
      <c r="GZ17" s="3" t="s">
        <v>576</v>
      </c>
      <c r="HA17" s="3">
        <v>1</v>
      </c>
      <c r="HB17" s="3" t="s">
        <v>576</v>
      </c>
      <c r="HC17" s="3"/>
      <c r="HD17" s="3"/>
      <c r="HE17" s="3"/>
      <c r="HF17" s="3">
        <v>5</v>
      </c>
      <c r="HG17" s="3" t="s">
        <v>576</v>
      </c>
      <c r="HH17" s="3" t="s">
        <v>576</v>
      </c>
      <c r="HI17" s="3">
        <v>6</v>
      </c>
      <c r="HJ17" s="3" t="s">
        <v>576</v>
      </c>
      <c r="HK17" s="3" t="s">
        <v>576</v>
      </c>
      <c r="HL17" s="3" t="s">
        <v>576</v>
      </c>
      <c r="HM17" s="3" t="s">
        <v>576</v>
      </c>
      <c r="HN17" s="3" t="s">
        <v>576</v>
      </c>
      <c r="HO17" s="3" t="s">
        <v>576</v>
      </c>
      <c r="HP17" s="3" t="s">
        <v>576</v>
      </c>
      <c r="HQ17" s="3" t="s">
        <v>576</v>
      </c>
      <c r="HR17" s="3"/>
      <c r="HS17" s="3" t="s">
        <v>576</v>
      </c>
      <c r="HT17" s="3" t="s">
        <v>576</v>
      </c>
      <c r="HU17" s="3" t="s">
        <v>576</v>
      </c>
      <c r="HV17" s="3" t="s">
        <v>576</v>
      </c>
      <c r="HW17" s="3" t="s">
        <v>576</v>
      </c>
      <c r="HX17" s="3" t="s">
        <v>576</v>
      </c>
      <c r="HY17" s="3" t="s">
        <v>576</v>
      </c>
      <c r="HZ17" s="3" t="s">
        <v>576</v>
      </c>
      <c r="IA17" s="3" t="s">
        <v>576</v>
      </c>
      <c r="IB17" s="3" t="s">
        <v>576</v>
      </c>
      <c r="IC17" s="3">
        <v>3</v>
      </c>
      <c r="ID17" s="3">
        <v>1</v>
      </c>
      <c r="IE17" s="3"/>
      <c r="IF17" s="3" t="s">
        <v>576</v>
      </c>
      <c r="IG17" s="3">
        <v>2</v>
      </c>
      <c r="IH17" s="3">
        <v>3</v>
      </c>
      <c r="II17" s="3">
        <v>1</v>
      </c>
      <c r="IJ17" s="3" t="s">
        <v>576</v>
      </c>
      <c r="IK17" s="3" t="s">
        <v>576</v>
      </c>
      <c r="IL17" s="3">
        <v>117</v>
      </c>
      <c r="IM17" s="3">
        <v>17</v>
      </c>
      <c r="IN17" s="3">
        <v>3</v>
      </c>
      <c r="IO17" s="3" t="s">
        <v>576</v>
      </c>
      <c r="IP17" s="3"/>
      <c r="IQ17" s="3" t="s">
        <v>576</v>
      </c>
      <c r="IR17" s="3">
        <v>6</v>
      </c>
      <c r="IS17" s="3"/>
      <c r="IT17" s="3" t="s">
        <v>576</v>
      </c>
      <c r="IU17" s="3" t="s">
        <v>576</v>
      </c>
      <c r="IV17" s="3" t="s">
        <v>576</v>
      </c>
      <c r="IW17" s="3" t="s">
        <v>576</v>
      </c>
      <c r="IX17" s="3" t="s">
        <v>576</v>
      </c>
      <c r="IY17" s="3" t="s">
        <v>576</v>
      </c>
      <c r="IZ17" s="3" t="s">
        <v>576</v>
      </c>
      <c r="JA17" s="3" t="s">
        <v>576</v>
      </c>
      <c r="JB17" s="3"/>
      <c r="JC17" s="3">
        <v>3</v>
      </c>
      <c r="JD17" s="3"/>
      <c r="JE17" s="3">
        <v>130</v>
      </c>
      <c r="JF17" s="3">
        <v>31</v>
      </c>
      <c r="JG17" s="3">
        <v>34</v>
      </c>
      <c r="JH17" s="3">
        <v>3</v>
      </c>
      <c r="JI17" s="3"/>
      <c r="JJ17" s="3"/>
      <c r="JK17" s="3" t="s">
        <v>576</v>
      </c>
      <c r="JL17" s="3"/>
      <c r="JM17" s="3">
        <v>10</v>
      </c>
      <c r="JN17" s="3">
        <v>116</v>
      </c>
      <c r="JO17" s="19">
        <v>1.7592592592592592E-3</v>
      </c>
      <c r="JP17" s="9">
        <v>3.8657407407407408E-3</v>
      </c>
      <c r="JQ17" s="3">
        <v>194</v>
      </c>
      <c r="JR17" s="19">
        <v>3.3564814814814812E-4</v>
      </c>
      <c r="JS17" s="9">
        <v>2.685185185185185E-3</v>
      </c>
      <c r="JT17" s="3">
        <v>927</v>
      </c>
      <c r="JU17" s="11">
        <v>0.22272945699183086</v>
      </c>
      <c r="JV17" s="15"/>
      <c r="JW17" s="5">
        <v>204</v>
      </c>
      <c r="JX17" s="7">
        <v>927</v>
      </c>
      <c r="JY17" s="11">
        <v>0.22006472491909385</v>
      </c>
      <c r="JZ17" s="15"/>
      <c r="KA17" s="5">
        <v>2</v>
      </c>
      <c r="KB17" s="5">
        <v>288</v>
      </c>
      <c r="KC17" s="11">
        <v>6.9444444444444441E-3</v>
      </c>
      <c r="KD17" s="3">
        <v>116</v>
      </c>
      <c r="KE17" s="10">
        <v>3.8194444444444446E-4</v>
      </c>
      <c r="KF17" s="10">
        <v>5.0000000000000001E-3</v>
      </c>
      <c r="KG17" s="10">
        <v>1.0419166666666667E-2</v>
      </c>
      <c r="KH17" s="3">
        <v>561</v>
      </c>
      <c r="KI17" s="10">
        <v>5.9951388888888884E-3</v>
      </c>
      <c r="KJ17" s="10">
        <v>1.4154861111111111E-2</v>
      </c>
      <c r="KK17" s="45"/>
      <c r="KL17" s="45"/>
      <c r="KM17" s="45"/>
      <c r="KN17" s="45"/>
      <c r="KO17" s="3"/>
      <c r="KP17" s="10"/>
      <c r="KQ17" s="10"/>
      <c r="KR17" s="3"/>
      <c r="KS17" s="10"/>
      <c r="KT17" s="10"/>
      <c r="KU17" s="7">
        <v>95</v>
      </c>
      <c r="KV17" s="5">
        <v>15</v>
      </c>
      <c r="KW17" s="5">
        <v>31</v>
      </c>
      <c r="KX17" s="5">
        <v>0</v>
      </c>
      <c r="KY17" s="5">
        <v>47</v>
      </c>
      <c r="KZ17" s="5"/>
      <c r="LA17" s="5"/>
      <c r="LB17" s="5">
        <v>2</v>
      </c>
      <c r="LC17" s="5"/>
      <c r="LD17" s="5">
        <v>74</v>
      </c>
      <c r="LE17" s="13">
        <v>0.77894736842105261</v>
      </c>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5">
        <v>436</v>
      </c>
      <c r="MD17" s="15"/>
      <c r="ME17" s="5">
        <v>1371</v>
      </c>
      <c r="MF17" s="5">
        <v>197</v>
      </c>
      <c r="MG17" s="16">
        <v>0.14369073668854851</v>
      </c>
      <c r="MH17" s="5">
        <v>2</v>
      </c>
      <c r="MI17" s="16">
        <v>1.4587892049598833E-3</v>
      </c>
      <c r="MJ17" s="15"/>
      <c r="MK17" s="5">
        <v>377</v>
      </c>
      <c r="ML17" s="5">
        <v>18</v>
      </c>
      <c r="MM17" s="16">
        <v>4.7745358090185673E-2</v>
      </c>
      <c r="MN17" s="5">
        <v>3</v>
      </c>
      <c r="MO17" s="16">
        <v>7.9575596816976128E-3</v>
      </c>
      <c r="MP17" s="15"/>
      <c r="MQ17" s="5">
        <v>1748</v>
      </c>
      <c r="MR17" s="5">
        <v>215</v>
      </c>
      <c r="MS17" s="16">
        <v>0.12299771167048056</v>
      </c>
      <c r="MT17" s="5">
        <v>5</v>
      </c>
      <c r="MU17" s="16">
        <v>2.860411899313501E-3</v>
      </c>
      <c r="MV17" s="15"/>
      <c r="MW17" s="5">
        <v>79</v>
      </c>
      <c r="MX17" s="5">
        <v>7</v>
      </c>
      <c r="MY17" s="16">
        <v>8.8607594936708861E-2</v>
      </c>
      <c r="MZ17" s="5">
        <v>1</v>
      </c>
      <c r="NA17" s="16">
        <v>1.2658227848101266E-2</v>
      </c>
      <c r="NB17" s="15"/>
      <c r="NC17" s="5">
        <v>25</v>
      </c>
      <c r="ND17" s="5">
        <v>0</v>
      </c>
      <c r="NE17" s="16">
        <v>0</v>
      </c>
      <c r="NF17" s="5"/>
      <c r="NG17" s="16">
        <v>0</v>
      </c>
      <c r="NH17" s="15"/>
      <c r="NI17" s="5">
        <v>71</v>
      </c>
      <c r="NJ17" s="5">
        <v>5</v>
      </c>
      <c r="NK17" s="16">
        <v>7.0422535211267609E-2</v>
      </c>
      <c r="NL17" s="5">
        <v>0</v>
      </c>
      <c r="NM17" s="16">
        <v>0</v>
      </c>
      <c r="NN17" s="5">
        <v>1487</v>
      </c>
      <c r="NO17" s="5">
        <v>2421</v>
      </c>
      <c r="NP17" s="17">
        <v>0.61420900454357708</v>
      </c>
      <c r="NQ17" s="5">
        <v>1643</v>
      </c>
      <c r="NR17" s="5">
        <v>1584</v>
      </c>
      <c r="NS17" s="5">
        <v>42</v>
      </c>
      <c r="NT17" s="5">
        <v>6</v>
      </c>
      <c r="NU17" s="5">
        <v>11</v>
      </c>
      <c r="NV17" s="17">
        <v>0.54472199838839641</v>
      </c>
      <c r="NW17" s="5">
        <v>676</v>
      </c>
      <c r="NX17" s="5">
        <v>1241</v>
      </c>
      <c r="NY17" s="15"/>
      <c r="NZ17" s="17">
        <v>0.54841334418226195</v>
      </c>
      <c r="OA17" s="5">
        <v>674</v>
      </c>
      <c r="OB17" s="5">
        <v>1229</v>
      </c>
      <c r="OC17" s="17">
        <v>0.16666666666666666</v>
      </c>
      <c r="OD17" s="5">
        <v>1</v>
      </c>
      <c r="OE17" s="5">
        <v>6</v>
      </c>
      <c r="OF17" s="17">
        <v>0.16666666666666666</v>
      </c>
      <c r="OG17" s="5">
        <v>1</v>
      </c>
      <c r="OH17" s="5">
        <v>6</v>
      </c>
      <c r="OI17" s="17">
        <v>0</v>
      </c>
      <c r="OJ17" s="5"/>
      <c r="OK17" s="5"/>
      <c r="OL17" s="5">
        <v>399.09663299999994</v>
      </c>
      <c r="OM17" s="5">
        <v>388.78774799999991</v>
      </c>
      <c r="ON17" s="66">
        <v>0.83527499999999999</v>
      </c>
      <c r="OO17" s="66">
        <v>9.473609999999999</v>
      </c>
      <c r="OP17" s="5"/>
      <c r="OQ17" s="17">
        <v>0.69379532634971797</v>
      </c>
      <c r="OR17" s="5">
        <v>861</v>
      </c>
      <c r="OS17" s="5">
        <v>1241</v>
      </c>
      <c r="OT17" s="15"/>
      <c r="OU17" s="17">
        <v>0.69324654190398693</v>
      </c>
      <c r="OV17" s="5">
        <v>852</v>
      </c>
      <c r="OW17" s="5">
        <v>1229</v>
      </c>
      <c r="OX17" s="17">
        <v>1</v>
      </c>
      <c r="OY17" s="5">
        <v>6</v>
      </c>
      <c r="OZ17" s="5">
        <v>6</v>
      </c>
      <c r="PA17" s="17">
        <v>0.5</v>
      </c>
      <c r="PB17" s="5">
        <v>3</v>
      </c>
      <c r="PC17" s="5">
        <v>6</v>
      </c>
      <c r="PD17" s="17">
        <v>0</v>
      </c>
      <c r="PE17" s="5"/>
      <c r="PF17" s="7"/>
      <c r="PG17" s="5">
        <v>93</v>
      </c>
      <c r="PH17" s="5">
        <v>1643</v>
      </c>
      <c r="PI17" s="11">
        <v>5.6603773584905662E-2</v>
      </c>
      <c r="PJ17" s="5">
        <v>58.341369000000007</v>
      </c>
      <c r="PK17" s="5">
        <v>55.998592000000009</v>
      </c>
      <c r="PL17" s="5"/>
      <c r="PM17" s="5">
        <v>2.3427769999999999</v>
      </c>
      <c r="PN17" s="5"/>
      <c r="PO17" s="5">
        <v>1543</v>
      </c>
      <c r="PP17" s="13">
        <v>0.87232663642255348</v>
      </c>
      <c r="PQ17" s="13">
        <v>0.10887880751782242</v>
      </c>
      <c r="PR17" s="13">
        <v>1.4906027219701879E-2</v>
      </c>
      <c r="PS17" s="13">
        <v>3.8885288399222295E-3</v>
      </c>
      <c r="PT17" s="13"/>
      <c r="PU17" s="13"/>
      <c r="PV17" s="13"/>
      <c r="PW17" s="13"/>
      <c r="PX17" s="13"/>
      <c r="PY17" s="13"/>
      <c r="PZ17" s="13"/>
      <c r="QA17" s="13"/>
      <c r="QB17" s="13"/>
      <c r="QC17" s="13"/>
      <c r="QD17" s="13"/>
      <c r="QE17" s="13"/>
      <c r="QF17" s="13"/>
      <c r="QG17" s="13"/>
      <c r="QH17" s="13"/>
      <c r="QI17" s="13"/>
    </row>
    <row r="18" spans="1:451" ht="15" x14ac:dyDescent="0.25">
      <c r="A18" s="46">
        <v>45901</v>
      </c>
      <c r="B18" s="2" t="s">
        <v>571</v>
      </c>
      <c r="C18" s="3">
        <v>398445</v>
      </c>
      <c r="D18" s="3"/>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3">
        <v>282</v>
      </c>
      <c r="EC18" s="3">
        <v>2875</v>
      </c>
      <c r="ED18" s="5">
        <v>33924</v>
      </c>
      <c r="EE18" s="6">
        <v>8.5000000000000006E-2</v>
      </c>
      <c r="EF18" s="7">
        <v>3948</v>
      </c>
      <c r="EG18" s="3">
        <v>1478</v>
      </c>
      <c r="EH18" s="3">
        <v>634</v>
      </c>
      <c r="EI18" s="3">
        <v>1836</v>
      </c>
      <c r="EJ18" s="3">
        <v>44720</v>
      </c>
      <c r="EK18" s="8">
        <v>6.9444444444444447E-4</v>
      </c>
      <c r="EL18" s="8">
        <v>6.9444444444444447E-4</v>
      </c>
      <c r="EM18" s="8">
        <v>1.2499999999999999E-2</v>
      </c>
      <c r="EN18" s="3">
        <v>33924</v>
      </c>
      <c r="EO18" s="3">
        <v>785</v>
      </c>
      <c r="EP18" s="3">
        <v>4453</v>
      </c>
      <c r="EQ18" s="3">
        <v>83</v>
      </c>
      <c r="ER18" s="3">
        <v>23370</v>
      </c>
      <c r="ES18" s="3"/>
      <c r="ET18" s="3"/>
      <c r="EU18" s="3"/>
      <c r="EV18" s="3"/>
      <c r="EW18" s="3">
        <v>5233</v>
      </c>
      <c r="EX18" s="3"/>
      <c r="EY18" s="3"/>
      <c r="EZ18" s="3">
        <v>33924</v>
      </c>
      <c r="FA18" s="3">
        <v>1229</v>
      </c>
      <c r="FB18" s="3">
        <v>80</v>
      </c>
      <c r="FC18" s="3">
        <v>973</v>
      </c>
      <c r="FD18" s="3">
        <v>232</v>
      </c>
      <c r="FE18" s="3">
        <v>29</v>
      </c>
      <c r="FF18" s="3">
        <v>214</v>
      </c>
      <c r="FG18" s="3">
        <v>364</v>
      </c>
      <c r="FH18" s="3">
        <v>3750</v>
      </c>
      <c r="FI18" s="3">
        <v>85</v>
      </c>
      <c r="FJ18" s="3">
        <v>32</v>
      </c>
      <c r="FK18" s="3">
        <v>591</v>
      </c>
      <c r="FL18" s="3">
        <v>3062</v>
      </c>
      <c r="FM18" s="3">
        <v>96</v>
      </c>
      <c r="FN18" s="3">
        <v>1314</v>
      </c>
      <c r="FO18" s="3">
        <v>260</v>
      </c>
      <c r="FP18" s="3">
        <v>27</v>
      </c>
      <c r="FQ18" s="3">
        <v>2</v>
      </c>
      <c r="FR18" s="3">
        <v>27</v>
      </c>
      <c r="FS18" s="3">
        <v>4545</v>
      </c>
      <c r="FT18" s="3">
        <v>151</v>
      </c>
      <c r="FU18" s="3">
        <v>382</v>
      </c>
      <c r="FV18" s="3">
        <v>6</v>
      </c>
      <c r="FW18" s="3">
        <v>1302</v>
      </c>
      <c r="FX18" s="3">
        <v>2</v>
      </c>
      <c r="FY18" s="3">
        <v>1060</v>
      </c>
      <c r="FZ18" s="3">
        <v>172</v>
      </c>
      <c r="GA18" s="3">
        <v>1310</v>
      </c>
      <c r="GB18" s="3">
        <v>2744</v>
      </c>
      <c r="GC18" s="3">
        <v>30</v>
      </c>
      <c r="GD18" s="3">
        <v>1068</v>
      </c>
      <c r="GE18" s="3">
        <v>423</v>
      </c>
      <c r="GF18" s="3">
        <v>889</v>
      </c>
      <c r="GG18" s="3">
        <v>1351</v>
      </c>
      <c r="GH18" s="3">
        <v>655</v>
      </c>
      <c r="GI18" s="3">
        <v>961</v>
      </c>
      <c r="GJ18" s="3" t="s">
        <v>1005</v>
      </c>
      <c r="GK18" s="3">
        <v>811</v>
      </c>
      <c r="GL18" s="3">
        <v>310</v>
      </c>
      <c r="GM18" s="3">
        <v>11</v>
      </c>
      <c r="GN18" s="3">
        <v>30</v>
      </c>
      <c r="GO18" s="3">
        <v>8</v>
      </c>
      <c r="GP18" s="3"/>
      <c r="GQ18" s="3">
        <v>0</v>
      </c>
      <c r="GR18" s="3">
        <v>0</v>
      </c>
      <c r="GS18" s="3">
        <v>0</v>
      </c>
      <c r="GT18" s="3"/>
      <c r="GU18" s="3">
        <v>6</v>
      </c>
      <c r="GV18" s="3"/>
      <c r="GW18" s="3"/>
      <c r="GX18" s="3">
        <v>9</v>
      </c>
      <c r="GY18" s="3">
        <v>0</v>
      </c>
      <c r="GZ18" s="3">
        <v>0</v>
      </c>
      <c r="HA18" s="3">
        <v>0</v>
      </c>
      <c r="HB18" s="3">
        <v>0</v>
      </c>
      <c r="HC18" s="3"/>
      <c r="HD18" s="3"/>
      <c r="HE18" s="3"/>
      <c r="HF18" s="3">
        <v>20</v>
      </c>
      <c r="HG18" s="3">
        <v>0</v>
      </c>
      <c r="HH18" s="3">
        <v>4</v>
      </c>
      <c r="HI18" s="3">
        <v>39</v>
      </c>
      <c r="HJ18" s="3">
        <v>0</v>
      </c>
      <c r="HK18" s="3">
        <v>0</v>
      </c>
      <c r="HL18" s="3">
        <v>4</v>
      </c>
      <c r="HM18" s="3">
        <v>0</v>
      </c>
      <c r="HN18" s="3">
        <v>0</v>
      </c>
      <c r="HO18" s="3">
        <v>2</v>
      </c>
      <c r="HP18" s="3">
        <v>0</v>
      </c>
      <c r="HQ18" s="3">
        <v>1</v>
      </c>
      <c r="HR18" s="3"/>
      <c r="HS18" s="3">
        <v>0</v>
      </c>
      <c r="HT18" s="3">
        <v>0</v>
      </c>
      <c r="HU18" s="3">
        <v>0</v>
      </c>
      <c r="HV18" s="3">
        <v>0</v>
      </c>
      <c r="HW18" s="3">
        <v>0</v>
      </c>
      <c r="HX18" s="3">
        <v>5</v>
      </c>
      <c r="HY18" s="3">
        <v>1</v>
      </c>
      <c r="HZ18" s="3">
        <v>0</v>
      </c>
      <c r="IA18" s="3">
        <v>0</v>
      </c>
      <c r="IB18" s="3">
        <v>0</v>
      </c>
      <c r="IC18" s="3">
        <v>13</v>
      </c>
      <c r="ID18" s="3">
        <v>28</v>
      </c>
      <c r="IE18" s="3"/>
      <c r="IF18" s="3">
        <v>4</v>
      </c>
      <c r="IG18" s="3">
        <v>2</v>
      </c>
      <c r="IH18" s="3">
        <v>21</v>
      </c>
      <c r="II18" s="3">
        <v>5</v>
      </c>
      <c r="IJ18" s="3">
        <v>0</v>
      </c>
      <c r="IK18" s="3">
        <v>0</v>
      </c>
      <c r="IL18" s="3">
        <v>922</v>
      </c>
      <c r="IM18" s="3">
        <v>269</v>
      </c>
      <c r="IN18" s="3">
        <v>17</v>
      </c>
      <c r="IO18" s="3">
        <v>1</v>
      </c>
      <c r="IP18" s="3"/>
      <c r="IQ18" s="3">
        <v>0</v>
      </c>
      <c r="IR18" s="3">
        <v>69</v>
      </c>
      <c r="IS18" s="3"/>
      <c r="IT18" s="3">
        <v>0</v>
      </c>
      <c r="IU18" s="3">
        <v>0</v>
      </c>
      <c r="IV18" s="3">
        <v>0</v>
      </c>
      <c r="IW18" s="3">
        <v>0</v>
      </c>
      <c r="IX18" s="3">
        <v>0</v>
      </c>
      <c r="IY18" s="3">
        <v>0</v>
      </c>
      <c r="IZ18" s="3">
        <v>0</v>
      </c>
      <c r="JA18" s="3">
        <v>0</v>
      </c>
      <c r="JB18" s="3"/>
      <c r="JC18" s="3">
        <v>16</v>
      </c>
      <c r="JD18" s="3">
        <v>1</v>
      </c>
      <c r="JE18" s="3">
        <v>1239</v>
      </c>
      <c r="JF18" s="3">
        <v>276</v>
      </c>
      <c r="JG18" s="3">
        <v>244</v>
      </c>
      <c r="JH18" s="3">
        <v>33</v>
      </c>
      <c r="JI18" s="3"/>
      <c r="JJ18" s="3"/>
      <c r="JK18" s="3">
        <v>0</v>
      </c>
      <c r="JL18" s="3"/>
      <c r="JM18" s="3">
        <v>85</v>
      </c>
      <c r="JN18" s="3">
        <v>771</v>
      </c>
      <c r="JO18" s="9">
        <v>1.4930555555555556E-3</v>
      </c>
      <c r="JP18" s="10">
        <v>2.8356481481481479E-3</v>
      </c>
      <c r="JQ18" s="3">
        <v>1725</v>
      </c>
      <c r="JR18" s="9">
        <v>3.0092592592592595E-4</v>
      </c>
      <c r="JS18" s="10">
        <v>2.4305555555555556E-3</v>
      </c>
      <c r="JT18" s="5">
        <v>6355</v>
      </c>
      <c r="JU18" s="11">
        <v>0.187</v>
      </c>
      <c r="JV18" s="12"/>
      <c r="JW18" s="5">
        <v>1282</v>
      </c>
      <c r="JX18" s="5">
        <v>6355</v>
      </c>
      <c r="JY18" s="11">
        <v>0.20200000000000001</v>
      </c>
      <c r="JZ18" s="12"/>
      <c r="KA18" s="5">
        <v>13</v>
      </c>
      <c r="KB18" s="5">
        <v>2582</v>
      </c>
      <c r="KC18" s="11">
        <v>5.0000000000000001E-3</v>
      </c>
      <c r="KD18" s="3">
        <v>771</v>
      </c>
      <c r="KE18" s="10">
        <v>3.4490740740740745E-3</v>
      </c>
      <c r="KF18" s="10">
        <v>5.0347222222222225E-3</v>
      </c>
      <c r="KG18" s="10">
        <v>1.1516203703703702E-2</v>
      </c>
      <c r="KH18" s="5">
        <v>4443</v>
      </c>
      <c r="KI18" s="10">
        <v>5.9722222222222225E-3</v>
      </c>
      <c r="KJ18" s="10">
        <v>1.5208333333333332E-2</v>
      </c>
      <c r="KK18" s="45"/>
      <c r="KL18" s="45"/>
      <c r="KM18" s="45"/>
      <c r="KN18" s="45"/>
      <c r="KO18" s="5"/>
      <c r="KP18" s="10"/>
      <c r="KQ18" s="10"/>
      <c r="KR18" s="5"/>
      <c r="KS18" s="10"/>
      <c r="KT18" s="10"/>
      <c r="KU18" s="5">
        <v>609</v>
      </c>
      <c r="KV18" s="5">
        <v>76</v>
      </c>
      <c r="KW18" s="5">
        <v>165</v>
      </c>
      <c r="KX18" s="5">
        <v>2</v>
      </c>
      <c r="KY18" s="5">
        <v>347</v>
      </c>
      <c r="KZ18" s="5"/>
      <c r="LA18" s="5"/>
      <c r="LB18" s="5">
        <v>19</v>
      </c>
      <c r="LC18" s="5"/>
      <c r="LD18" s="5">
        <v>490</v>
      </c>
      <c r="LE18" s="13">
        <v>0.80500000000000005</v>
      </c>
      <c r="LF18" s="14">
        <v>0.23699999999999999</v>
      </c>
      <c r="LG18" s="7">
        <v>58</v>
      </c>
      <c r="LH18" s="7">
        <v>245</v>
      </c>
      <c r="LI18" s="14">
        <v>0.88500000000000001</v>
      </c>
      <c r="LJ18" s="7">
        <v>377</v>
      </c>
      <c r="LK18" s="7">
        <v>426</v>
      </c>
      <c r="LL18" s="14">
        <v>0.90700000000000003</v>
      </c>
      <c r="LM18" s="7">
        <v>253</v>
      </c>
      <c r="LN18" s="7">
        <v>279</v>
      </c>
      <c r="LO18" s="14">
        <v>0.99299999999999999</v>
      </c>
      <c r="LP18" s="7">
        <v>277</v>
      </c>
      <c r="LQ18" s="14">
        <v>0.67500000000000004</v>
      </c>
      <c r="LR18" s="7">
        <v>56</v>
      </c>
      <c r="LS18" s="7">
        <v>83</v>
      </c>
      <c r="LT18" s="14">
        <v>0</v>
      </c>
      <c r="LU18" s="7"/>
      <c r="LV18" s="7"/>
      <c r="LW18" s="14">
        <v>0</v>
      </c>
      <c r="LX18" s="7"/>
      <c r="LY18" s="7"/>
      <c r="LZ18" s="14">
        <v>0.75700000000000001</v>
      </c>
      <c r="MA18" s="7">
        <v>178</v>
      </c>
      <c r="MB18" s="7">
        <v>235</v>
      </c>
      <c r="MC18" s="5">
        <v>3757</v>
      </c>
      <c r="MD18" s="15"/>
      <c r="ME18" s="5">
        <v>11418</v>
      </c>
      <c r="MF18" s="5">
        <v>1550</v>
      </c>
      <c r="MG18" s="16">
        <v>0.13600000000000001</v>
      </c>
      <c r="MH18" s="5">
        <v>45</v>
      </c>
      <c r="MI18" s="16">
        <v>4.0000000000000001E-3</v>
      </c>
      <c r="MJ18" s="15"/>
      <c r="MK18" s="5">
        <v>3367</v>
      </c>
      <c r="ML18" s="5">
        <v>245</v>
      </c>
      <c r="MM18" s="16">
        <v>7.2999999999999995E-2</v>
      </c>
      <c r="MN18" s="5">
        <v>5</v>
      </c>
      <c r="MO18" s="16">
        <v>1E-3</v>
      </c>
      <c r="MP18" s="15"/>
      <c r="MQ18" s="5">
        <v>14785</v>
      </c>
      <c r="MR18" s="5">
        <v>1795</v>
      </c>
      <c r="MS18" s="16">
        <v>0.121</v>
      </c>
      <c r="MT18" s="5">
        <v>50</v>
      </c>
      <c r="MU18" s="16">
        <v>3.0000000000000001E-3</v>
      </c>
      <c r="MV18" s="15"/>
      <c r="MW18" s="5">
        <v>465</v>
      </c>
      <c r="MX18" s="5">
        <v>43</v>
      </c>
      <c r="MY18" s="16">
        <v>9.1999999999999998E-2</v>
      </c>
      <c r="MZ18" s="5">
        <v>4</v>
      </c>
      <c r="NA18" s="16">
        <v>8.9999999999999993E-3</v>
      </c>
      <c r="NB18" s="15"/>
      <c r="NC18" s="5">
        <v>270</v>
      </c>
      <c r="ND18" s="5">
        <v>17</v>
      </c>
      <c r="NE18" s="16">
        <v>6.3E-2</v>
      </c>
      <c r="NF18" s="5"/>
      <c r="NG18" s="16">
        <v>0</v>
      </c>
      <c r="NH18" s="15"/>
      <c r="NI18" s="5">
        <v>999</v>
      </c>
      <c r="NJ18" s="5">
        <v>45</v>
      </c>
      <c r="NK18" s="16">
        <v>4.4999999999999998E-2</v>
      </c>
      <c r="NL18" s="5">
        <v>3</v>
      </c>
      <c r="NM18" s="16">
        <v>3.0000000000000001E-3</v>
      </c>
      <c r="NN18" s="5">
        <v>12579</v>
      </c>
      <c r="NO18" s="5">
        <v>19712</v>
      </c>
      <c r="NP18" s="17">
        <v>0.63800000000000001</v>
      </c>
      <c r="NQ18" s="5">
        <v>14420</v>
      </c>
      <c r="NR18" s="5">
        <v>12944</v>
      </c>
      <c r="NS18" s="5">
        <v>829</v>
      </c>
      <c r="NT18" s="5">
        <v>437</v>
      </c>
      <c r="NU18" s="5">
        <v>210</v>
      </c>
      <c r="NV18" s="17">
        <v>0.315</v>
      </c>
      <c r="NW18" s="5">
        <v>3932</v>
      </c>
      <c r="NX18" s="5">
        <v>12478</v>
      </c>
      <c r="NY18" s="12"/>
      <c r="NZ18" s="17">
        <v>0.31</v>
      </c>
      <c r="OA18" s="5">
        <v>3786</v>
      </c>
      <c r="OB18" s="5">
        <v>12217</v>
      </c>
      <c r="OC18" s="17">
        <v>0.29399999999999998</v>
      </c>
      <c r="OD18" s="5">
        <v>5</v>
      </c>
      <c r="OE18" s="5">
        <v>17</v>
      </c>
      <c r="OF18" s="17">
        <v>0.57799999999999996</v>
      </c>
      <c r="OG18" s="5">
        <v>141</v>
      </c>
      <c r="OH18" s="5">
        <v>244</v>
      </c>
      <c r="OI18" s="17">
        <v>0</v>
      </c>
      <c r="OJ18" s="5"/>
      <c r="OK18" s="5"/>
      <c r="OL18" s="5">
        <v>12277</v>
      </c>
      <c r="OM18" s="5">
        <v>12207</v>
      </c>
      <c r="ON18" s="66">
        <v>4</v>
      </c>
      <c r="OO18" s="66">
        <v>66</v>
      </c>
      <c r="OP18" s="5"/>
      <c r="OQ18" s="17">
        <v>0.79700000000000004</v>
      </c>
      <c r="OR18" s="5">
        <v>9944</v>
      </c>
      <c r="OS18" s="5">
        <v>12478</v>
      </c>
      <c r="OT18" s="15"/>
      <c r="OU18" s="17">
        <v>0.79800000000000004</v>
      </c>
      <c r="OV18" s="5">
        <v>9747</v>
      </c>
      <c r="OW18" s="5">
        <v>12217</v>
      </c>
      <c r="OX18" s="17">
        <v>1</v>
      </c>
      <c r="OY18" s="5">
        <v>17</v>
      </c>
      <c r="OZ18" s="5">
        <v>17</v>
      </c>
      <c r="PA18" s="17">
        <v>0.73799999999999999</v>
      </c>
      <c r="PB18" s="5">
        <v>180</v>
      </c>
      <c r="PC18" s="5">
        <v>244</v>
      </c>
      <c r="PD18" s="17">
        <v>0</v>
      </c>
      <c r="PE18" s="5"/>
      <c r="PF18" s="5"/>
      <c r="PG18" s="5">
        <v>1217</v>
      </c>
      <c r="PH18" s="5">
        <v>14420</v>
      </c>
      <c r="PI18" s="11">
        <v>8.4000000000000005E-2</v>
      </c>
      <c r="PJ18" s="5">
        <v>329</v>
      </c>
      <c r="PK18" s="5">
        <v>321</v>
      </c>
      <c r="PL18" s="5">
        <v>0</v>
      </c>
      <c r="PM18" s="5">
        <v>8</v>
      </c>
      <c r="PN18" s="5"/>
      <c r="PO18" s="5">
        <v>13330</v>
      </c>
      <c r="PP18" s="13">
        <v>0.85599999999999998</v>
      </c>
      <c r="PQ18" s="13">
        <v>0.122</v>
      </c>
      <c r="PR18" s="13">
        <v>1.7999999999999999E-2</v>
      </c>
      <c r="PS18" s="13">
        <v>5.0000000000000001E-3</v>
      </c>
      <c r="PT18" s="13"/>
      <c r="PU18" s="13"/>
      <c r="PV18" s="13"/>
      <c r="PW18" s="13"/>
      <c r="PX18" s="13"/>
      <c r="PY18" s="13"/>
      <c r="PZ18" s="13"/>
      <c r="QA18" s="13"/>
      <c r="QB18" s="13"/>
      <c r="QC18" s="13"/>
      <c r="QD18" s="13"/>
      <c r="QE18" s="13"/>
      <c r="QF18" s="13"/>
      <c r="QG18" s="13"/>
      <c r="QH18" s="13"/>
      <c r="QI18" s="13"/>
    </row>
    <row r="19" spans="1:451" ht="15" x14ac:dyDescent="0.25">
      <c r="A19" s="46">
        <v>45901</v>
      </c>
      <c r="B19" s="2" t="s">
        <v>3</v>
      </c>
      <c r="C19" s="18"/>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v>55</v>
      </c>
      <c r="EC19" s="3">
        <v>537</v>
      </c>
      <c r="ED19" s="5">
        <v>6463</v>
      </c>
      <c r="EE19" s="6">
        <v>8.3000000000000004E-2</v>
      </c>
      <c r="EF19" s="18"/>
      <c r="EG19" s="18"/>
      <c r="EH19" s="18"/>
      <c r="EI19" s="18"/>
      <c r="EJ19" s="18"/>
      <c r="EK19" s="18"/>
      <c r="EL19" s="18"/>
      <c r="EM19" s="18"/>
      <c r="EN19" s="7">
        <v>6463</v>
      </c>
      <c r="EO19" s="3">
        <v>156</v>
      </c>
      <c r="EP19" s="3">
        <v>821</v>
      </c>
      <c r="EQ19" s="3">
        <v>13</v>
      </c>
      <c r="ER19" s="3">
        <v>4362</v>
      </c>
      <c r="ES19" s="3"/>
      <c r="ET19" s="3"/>
      <c r="EU19" s="3"/>
      <c r="EV19" s="3"/>
      <c r="EW19" s="3">
        <v>1111</v>
      </c>
      <c r="EX19" s="3"/>
      <c r="EY19" s="3"/>
      <c r="EZ19" s="3">
        <v>6463</v>
      </c>
      <c r="FA19" s="3">
        <v>254</v>
      </c>
      <c r="FB19" s="3">
        <v>13</v>
      </c>
      <c r="FC19" s="3">
        <v>168</v>
      </c>
      <c r="FD19" s="3">
        <v>41</v>
      </c>
      <c r="FE19" s="3">
        <v>2</v>
      </c>
      <c r="FF19" s="3">
        <v>39</v>
      </c>
      <c r="FG19" s="3">
        <v>64</v>
      </c>
      <c r="FH19" s="3">
        <v>692</v>
      </c>
      <c r="FI19" s="3">
        <v>7</v>
      </c>
      <c r="FJ19" s="3">
        <v>7</v>
      </c>
      <c r="FK19" s="3">
        <v>119</v>
      </c>
      <c r="FL19" s="3">
        <v>605</v>
      </c>
      <c r="FM19" s="3">
        <v>15</v>
      </c>
      <c r="FN19" s="3">
        <v>236</v>
      </c>
      <c r="FO19" s="3">
        <v>50</v>
      </c>
      <c r="FP19" s="3">
        <v>1</v>
      </c>
      <c r="FQ19" s="3" t="s">
        <v>1005</v>
      </c>
      <c r="FR19" s="3">
        <v>2</v>
      </c>
      <c r="FS19" s="3">
        <v>835</v>
      </c>
      <c r="FT19" s="3">
        <v>32</v>
      </c>
      <c r="FU19" s="3">
        <v>73</v>
      </c>
      <c r="FV19" s="3" t="s">
        <v>1005</v>
      </c>
      <c r="FW19" s="3">
        <v>241</v>
      </c>
      <c r="FX19" s="3" t="s">
        <v>1005</v>
      </c>
      <c r="FY19" s="3">
        <v>194</v>
      </c>
      <c r="FZ19" s="3">
        <v>17</v>
      </c>
      <c r="GA19" s="3">
        <v>202</v>
      </c>
      <c r="GB19" s="3">
        <v>523</v>
      </c>
      <c r="GC19" s="3">
        <v>10</v>
      </c>
      <c r="GD19" s="3">
        <v>183</v>
      </c>
      <c r="GE19" s="3">
        <v>65</v>
      </c>
      <c r="GF19" s="3">
        <v>166</v>
      </c>
      <c r="GG19" s="3">
        <v>273</v>
      </c>
      <c r="GH19" s="3">
        <v>198</v>
      </c>
      <c r="GI19" s="3">
        <v>299</v>
      </c>
      <c r="GJ19" s="3" t="s">
        <v>1006</v>
      </c>
      <c r="GK19" s="3">
        <v>101</v>
      </c>
      <c r="GL19" s="3">
        <v>88</v>
      </c>
      <c r="GM19" s="3">
        <v>5</v>
      </c>
      <c r="GN19" s="3">
        <v>3</v>
      </c>
      <c r="GO19" s="3">
        <v>2</v>
      </c>
      <c r="GP19" s="3"/>
      <c r="GQ19" s="3">
        <v>0</v>
      </c>
      <c r="GR19" s="3">
        <v>0</v>
      </c>
      <c r="GS19" s="3">
        <v>0</v>
      </c>
      <c r="GT19" s="3"/>
      <c r="GU19" s="3">
        <v>1</v>
      </c>
      <c r="GV19" s="3"/>
      <c r="GW19" s="3"/>
      <c r="GX19" s="3">
        <v>2</v>
      </c>
      <c r="GY19" s="3">
        <v>0</v>
      </c>
      <c r="GZ19" s="3">
        <v>0</v>
      </c>
      <c r="HA19" s="3">
        <v>0</v>
      </c>
      <c r="HB19" s="3">
        <v>0</v>
      </c>
      <c r="HC19" s="3"/>
      <c r="HD19" s="3"/>
      <c r="HE19" s="3"/>
      <c r="HF19" s="3">
        <v>5</v>
      </c>
      <c r="HG19" s="3">
        <v>0</v>
      </c>
      <c r="HH19" s="3" t="s">
        <v>1005</v>
      </c>
      <c r="HI19" s="3">
        <v>4</v>
      </c>
      <c r="HJ19" s="3">
        <v>0</v>
      </c>
      <c r="HK19" s="3">
        <v>0</v>
      </c>
      <c r="HL19" s="3">
        <v>1</v>
      </c>
      <c r="HM19" s="3">
        <v>0</v>
      </c>
      <c r="HN19" s="3">
        <v>0</v>
      </c>
      <c r="HO19" s="3"/>
      <c r="HP19" s="3">
        <v>0</v>
      </c>
      <c r="HQ19" s="3"/>
      <c r="HR19" s="3"/>
      <c r="HS19" s="3">
        <v>0</v>
      </c>
      <c r="HT19" s="3">
        <v>0</v>
      </c>
      <c r="HU19" s="3">
        <v>0</v>
      </c>
      <c r="HV19" s="3">
        <v>0</v>
      </c>
      <c r="HW19" s="3">
        <v>0</v>
      </c>
      <c r="HX19" s="3"/>
      <c r="HY19" s="3"/>
      <c r="HZ19" s="3">
        <v>0</v>
      </c>
      <c r="IA19" s="3">
        <v>0</v>
      </c>
      <c r="IB19" s="3">
        <v>0</v>
      </c>
      <c r="IC19" s="3">
        <v>1</v>
      </c>
      <c r="ID19" s="3">
        <v>6</v>
      </c>
      <c r="IE19" s="3"/>
      <c r="IF19" s="3" t="s">
        <v>1005</v>
      </c>
      <c r="IG19" s="3">
        <v>1</v>
      </c>
      <c r="IH19" s="3">
        <v>9</v>
      </c>
      <c r="II19" s="3">
        <v>1</v>
      </c>
      <c r="IJ19" s="3">
        <v>0</v>
      </c>
      <c r="IK19" s="3">
        <v>0</v>
      </c>
      <c r="IL19" s="3">
        <v>182</v>
      </c>
      <c r="IM19" s="3">
        <v>53</v>
      </c>
      <c r="IN19" s="3">
        <v>8</v>
      </c>
      <c r="IO19" s="3"/>
      <c r="IP19" s="3"/>
      <c r="IQ19" s="3">
        <v>0</v>
      </c>
      <c r="IR19" s="3">
        <v>14</v>
      </c>
      <c r="IS19" s="3"/>
      <c r="IT19" s="3">
        <v>0</v>
      </c>
      <c r="IU19" s="3">
        <v>0</v>
      </c>
      <c r="IV19" s="3">
        <v>0</v>
      </c>
      <c r="IW19" s="3">
        <v>0</v>
      </c>
      <c r="IX19" s="3">
        <v>0</v>
      </c>
      <c r="IY19" s="3">
        <v>0</v>
      </c>
      <c r="IZ19" s="3">
        <v>0</v>
      </c>
      <c r="JA19" s="3">
        <v>0</v>
      </c>
      <c r="JB19" s="3"/>
      <c r="JC19" s="3">
        <v>3</v>
      </c>
      <c r="JD19" s="3" t="s">
        <v>1005</v>
      </c>
      <c r="JE19" s="3">
        <v>217</v>
      </c>
      <c r="JF19" s="3">
        <v>53</v>
      </c>
      <c r="JG19" s="3">
        <v>50</v>
      </c>
      <c r="JH19" s="3">
        <v>6</v>
      </c>
      <c r="JI19" s="3"/>
      <c r="JJ19" s="3"/>
      <c r="JK19" s="3">
        <v>0</v>
      </c>
      <c r="JL19" s="3"/>
      <c r="JM19" s="3">
        <v>21</v>
      </c>
      <c r="JN19" s="3">
        <v>152</v>
      </c>
      <c r="JO19" s="19">
        <v>2.1296296296296298E-3</v>
      </c>
      <c r="JP19" s="9">
        <v>3.0092592592592588E-3</v>
      </c>
      <c r="JQ19" s="3">
        <v>336</v>
      </c>
      <c r="JR19" s="19">
        <v>3.0092592592592595E-4</v>
      </c>
      <c r="JS19" s="9">
        <v>2.2453703703703702E-3</v>
      </c>
      <c r="JT19" s="3">
        <v>1132</v>
      </c>
      <c r="JU19" s="11">
        <v>0.17499999999999999</v>
      </c>
      <c r="JV19" s="12"/>
      <c r="JW19" s="5">
        <v>217</v>
      </c>
      <c r="JX19" s="7">
        <v>1132</v>
      </c>
      <c r="JY19" s="11">
        <v>0.192</v>
      </c>
      <c r="JZ19" s="12"/>
      <c r="KA19" s="5">
        <v>3</v>
      </c>
      <c r="KB19" s="5">
        <v>584</v>
      </c>
      <c r="KC19" s="11">
        <v>5.0000000000000001E-3</v>
      </c>
      <c r="KD19" s="3">
        <v>152</v>
      </c>
      <c r="KE19" s="10">
        <v>8.3333333333333339E-4</v>
      </c>
      <c r="KF19" s="10">
        <v>4.5138888888888893E-3</v>
      </c>
      <c r="KG19" s="10">
        <v>1.0659722222222221E-2</v>
      </c>
      <c r="KH19" s="3">
        <v>823</v>
      </c>
      <c r="KI19" s="10">
        <v>5.3125000000000004E-3</v>
      </c>
      <c r="KJ19" s="10">
        <v>1.2453703703703703E-2</v>
      </c>
      <c r="KK19" s="45"/>
      <c r="KL19" s="45"/>
      <c r="KM19" s="45"/>
      <c r="KN19" s="45"/>
      <c r="KO19" s="3"/>
      <c r="KP19" s="10"/>
      <c r="KQ19" s="10"/>
      <c r="KR19" s="3"/>
      <c r="KS19" s="10"/>
      <c r="KT19" s="10"/>
      <c r="KU19" s="7">
        <v>66</v>
      </c>
      <c r="KV19" s="5">
        <v>3</v>
      </c>
      <c r="KW19" s="5">
        <v>15</v>
      </c>
      <c r="KX19" s="5" t="s">
        <v>1006</v>
      </c>
      <c r="KY19" s="5">
        <v>47</v>
      </c>
      <c r="KZ19" s="5"/>
      <c r="LA19" s="5"/>
      <c r="LB19" s="5">
        <v>1</v>
      </c>
      <c r="LC19" s="5"/>
      <c r="LD19" s="5">
        <v>61</v>
      </c>
      <c r="LE19" s="17">
        <v>0.92400000000000004</v>
      </c>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5">
        <v>812</v>
      </c>
      <c r="MD19" s="15"/>
      <c r="ME19" s="5">
        <v>2117</v>
      </c>
      <c r="MF19" s="5">
        <v>259</v>
      </c>
      <c r="MG19" s="16">
        <v>0.122</v>
      </c>
      <c r="MH19" s="5">
        <v>5</v>
      </c>
      <c r="MI19" s="16">
        <v>2E-3</v>
      </c>
      <c r="MJ19" s="15"/>
      <c r="MK19" s="5">
        <v>680</v>
      </c>
      <c r="ML19" s="5">
        <v>49</v>
      </c>
      <c r="MM19" s="16">
        <v>7.1999999999999995E-2</v>
      </c>
      <c r="MN19" s="5">
        <v>2</v>
      </c>
      <c r="MO19" s="16">
        <v>3.0000000000000001E-3</v>
      </c>
      <c r="MP19" s="15"/>
      <c r="MQ19" s="5">
        <v>2797</v>
      </c>
      <c r="MR19" s="5">
        <v>308</v>
      </c>
      <c r="MS19" s="16">
        <v>0.11</v>
      </c>
      <c r="MT19" s="5">
        <v>7</v>
      </c>
      <c r="MU19" s="16">
        <v>3.0000000000000001E-3</v>
      </c>
      <c r="MV19" s="15"/>
      <c r="MW19" s="5">
        <v>97</v>
      </c>
      <c r="MX19" s="5">
        <v>8</v>
      </c>
      <c r="MY19" s="16">
        <v>8.2000000000000003E-2</v>
      </c>
      <c r="MZ19" s="5">
        <v>2</v>
      </c>
      <c r="NA19" s="16">
        <v>2.1000000000000001E-2</v>
      </c>
      <c r="NB19" s="15"/>
      <c r="NC19" s="5">
        <v>56</v>
      </c>
      <c r="ND19" s="5">
        <v>4</v>
      </c>
      <c r="NE19" s="16">
        <v>7.0999999999999994E-2</v>
      </c>
      <c r="NF19" s="5"/>
      <c r="NG19" s="16">
        <v>0</v>
      </c>
      <c r="NH19" s="15"/>
      <c r="NI19" s="5">
        <v>321</v>
      </c>
      <c r="NJ19" s="5">
        <v>10</v>
      </c>
      <c r="NK19" s="16">
        <v>3.1E-2</v>
      </c>
      <c r="NL19" s="5">
        <v>1</v>
      </c>
      <c r="NM19" s="16">
        <v>3.0000000000000001E-3</v>
      </c>
      <c r="NN19" s="5">
        <v>2318</v>
      </c>
      <c r="NO19" s="5">
        <v>3774</v>
      </c>
      <c r="NP19" s="17">
        <v>0.61399999999999999</v>
      </c>
      <c r="NQ19" s="5">
        <v>2747</v>
      </c>
      <c r="NR19" s="5">
        <v>1967</v>
      </c>
      <c r="NS19" s="5">
        <v>751</v>
      </c>
      <c r="NT19" s="5">
        <v>2</v>
      </c>
      <c r="NU19" s="5">
        <v>27</v>
      </c>
      <c r="NV19" s="17">
        <v>0.38300000000000001</v>
      </c>
      <c r="NW19" s="5">
        <v>599</v>
      </c>
      <c r="NX19" s="5">
        <v>1562</v>
      </c>
      <c r="NY19" s="12"/>
      <c r="NZ19" s="17">
        <v>0.38400000000000001</v>
      </c>
      <c r="OA19" s="5">
        <v>598</v>
      </c>
      <c r="OB19" s="5">
        <v>1559</v>
      </c>
      <c r="OC19" s="17">
        <v>0.33300000000000002</v>
      </c>
      <c r="OD19" s="5">
        <v>1</v>
      </c>
      <c r="OE19" s="5">
        <v>3</v>
      </c>
      <c r="OF19" s="17">
        <v>0</v>
      </c>
      <c r="OG19" s="5"/>
      <c r="OH19" s="5"/>
      <c r="OI19" s="17">
        <v>0</v>
      </c>
      <c r="OJ19" s="5"/>
      <c r="OK19" s="5"/>
      <c r="OL19" s="5">
        <v>1068</v>
      </c>
      <c r="OM19" s="5">
        <v>1066</v>
      </c>
      <c r="ON19" s="66">
        <v>1</v>
      </c>
      <c r="OO19" s="66"/>
      <c r="OP19" s="5"/>
      <c r="OQ19" s="17">
        <v>0.82799999999999996</v>
      </c>
      <c r="OR19" s="5">
        <v>1293</v>
      </c>
      <c r="OS19" s="5">
        <v>1562</v>
      </c>
      <c r="OT19" s="15"/>
      <c r="OU19" s="17">
        <v>0.82699999999999996</v>
      </c>
      <c r="OV19" s="5">
        <v>1290</v>
      </c>
      <c r="OW19" s="5">
        <v>1559</v>
      </c>
      <c r="OX19" s="17">
        <v>1</v>
      </c>
      <c r="OY19" s="5">
        <v>3</v>
      </c>
      <c r="OZ19" s="5">
        <v>3</v>
      </c>
      <c r="PA19" s="17">
        <v>0</v>
      </c>
      <c r="PB19" s="5"/>
      <c r="PC19" s="5"/>
      <c r="PD19" s="17">
        <v>0</v>
      </c>
      <c r="PE19" s="5"/>
      <c r="PF19" s="7"/>
      <c r="PG19" s="5">
        <v>267</v>
      </c>
      <c r="PH19" s="5">
        <v>2747</v>
      </c>
      <c r="PI19" s="11">
        <v>9.7000000000000003E-2</v>
      </c>
      <c r="PJ19" s="5">
        <v>46</v>
      </c>
      <c r="PK19" s="5">
        <v>46</v>
      </c>
      <c r="PL19" s="5">
        <v>0</v>
      </c>
      <c r="PM19" s="5"/>
      <c r="PN19" s="5"/>
      <c r="PO19" s="5">
        <v>2710</v>
      </c>
      <c r="PP19" s="13">
        <v>0.86899999999999999</v>
      </c>
      <c r="PQ19" s="13">
        <v>0.115</v>
      </c>
      <c r="PR19" s="13">
        <v>1.2E-2</v>
      </c>
      <c r="PS19" s="13">
        <v>4.0000000000000001E-3</v>
      </c>
      <c r="PT19" s="13"/>
      <c r="PU19" s="13"/>
      <c r="PV19" s="13"/>
      <c r="PW19" s="13"/>
      <c r="PX19" s="13"/>
      <c r="PY19" s="13"/>
      <c r="PZ19" s="13"/>
      <c r="QA19" s="13"/>
      <c r="QB19" s="13"/>
      <c r="QC19" s="13"/>
      <c r="QD19" s="13"/>
      <c r="QE19" s="13"/>
      <c r="QF19" s="13"/>
      <c r="QG19" s="13"/>
      <c r="QH19" s="13"/>
      <c r="QI19" s="13"/>
    </row>
    <row r="20" spans="1:451" ht="15" x14ac:dyDescent="0.25">
      <c r="A20" s="46">
        <v>45901</v>
      </c>
      <c r="B20" s="2" t="s">
        <v>4</v>
      </c>
      <c r="C20" s="18"/>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v>80</v>
      </c>
      <c r="EC20" s="3">
        <v>764</v>
      </c>
      <c r="ED20" s="5">
        <v>8599</v>
      </c>
      <c r="EE20" s="6">
        <v>8.8999999999999996E-2</v>
      </c>
      <c r="EF20" s="18"/>
      <c r="EG20" s="18"/>
      <c r="EH20" s="18"/>
      <c r="EI20" s="18"/>
      <c r="EJ20" s="18"/>
      <c r="EK20" s="18"/>
      <c r="EL20" s="18"/>
      <c r="EM20" s="18"/>
      <c r="EN20" s="7">
        <v>8599</v>
      </c>
      <c r="EO20" s="3">
        <v>188</v>
      </c>
      <c r="EP20" s="3">
        <v>1091</v>
      </c>
      <c r="EQ20" s="3">
        <v>20</v>
      </c>
      <c r="ER20" s="3">
        <v>6082</v>
      </c>
      <c r="ES20" s="3"/>
      <c r="ET20" s="3"/>
      <c r="EU20" s="3"/>
      <c r="EV20" s="3"/>
      <c r="EW20" s="3">
        <v>1218</v>
      </c>
      <c r="EX20" s="3"/>
      <c r="EY20" s="3"/>
      <c r="EZ20" s="3">
        <v>8599</v>
      </c>
      <c r="FA20" s="3">
        <v>254</v>
      </c>
      <c r="FB20" s="3">
        <v>18</v>
      </c>
      <c r="FC20" s="3">
        <v>263</v>
      </c>
      <c r="FD20" s="3">
        <v>52</v>
      </c>
      <c r="FE20" s="3">
        <v>11</v>
      </c>
      <c r="FF20" s="3">
        <v>63</v>
      </c>
      <c r="FG20" s="3">
        <v>85</v>
      </c>
      <c r="FH20" s="3">
        <v>965</v>
      </c>
      <c r="FI20" s="3">
        <v>49</v>
      </c>
      <c r="FJ20" s="3">
        <v>9</v>
      </c>
      <c r="FK20" s="3">
        <v>146</v>
      </c>
      <c r="FL20" s="3">
        <v>779</v>
      </c>
      <c r="FM20" s="3">
        <v>32</v>
      </c>
      <c r="FN20" s="3">
        <v>304</v>
      </c>
      <c r="FO20" s="3">
        <v>59</v>
      </c>
      <c r="FP20" s="3">
        <v>12</v>
      </c>
      <c r="FQ20" s="3" t="s">
        <v>1005</v>
      </c>
      <c r="FR20" s="3">
        <v>8</v>
      </c>
      <c r="FS20" s="3">
        <v>1167</v>
      </c>
      <c r="FT20" s="3">
        <v>30</v>
      </c>
      <c r="FU20" s="3">
        <v>115</v>
      </c>
      <c r="FV20" s="3">
        <v>1</v>
      </c>
      <c r="FW20" s="3">
        <v>363</v>
      </c>
      <c r="FX20" s="3" t="s">
        <v>1005</v>
      </c>
      <c r="FY20" s="3">
        <v>251</v>
      </c>
      <c r="FZ20" s="3">
        <v>44</v>
      </c>
      <c r="GA20" s="3">
        <v>453</v>
      </c>
      <c r="GB20" s="3">
        <v>681</v>
      </c>
      <c r="GC20" s="3">
        <v>6</v>
      </c>
      <c r="GD20" s="3">
        <v>266</v>
      </c>
      <c r="GE20" s="3">
        <v>94</v>
      </c>
      <c r="GF20" s="3">
        <v>225</v>
      </c>
      <c r="GG20" s="3">
        <v>327</v>
      </c>
      <c r="GH20" s="3">
        <v>196</v>
      </c>
      <c r="GI20" s="3">
        <v>144</v>
      </c>
      <c r="GJ20" s="3" t="s">
        <v>1006</v>
      </c>
      <c r="GK20" s="3">
        <v>207</v>
      </c>
      <c r="GL20" s="3">
        <v>44</v>
      </c>
      <c r="GM20" s="3">
        <v>1</v>
      </c>
      <c r="GN20" s="3">
        <v>3</v>
      </c>
      <c r="GO20" s="3">
        <v>3</v>
      </c>
      <c r="GP20" s="3"/>
      <c r="GQ20" s="3">
        <v>0</v>
      </c>
      <c r="GR20" s="3">
        <v>0</v>
      </c>
      <c r="GS20" s="3">
        <v>0</v>
      </c>
      <c r="GT20" s="3"/>
      <c r="GU20" s="3">
        <v>1</v>
      </c>
      <c r="GV20" s="3"/>
      <c r="GW20" s="3"/>
      <c r="GX20" s="3">
        <v>2</v>
      </c>
      <c r="GY20" s="3">
        <v>0</v>
      </c>
      <c r="GZ20" s="3">
        <v>0</v>
      </c>
      <c r="HA20" s="3">
        <v>0</v>
      </c>
      <c r="HB20" s="3">
        <v>0</v>
      </c>
      <c r="HC20" s="3"/>
      <c r="HD20" s="3"/>
      <c r="HE20" s="3"/>
      <c r="HF20" s="3">
        <v>6</v>
      </c>
      <c r="HG20" s="3">
        <v>0</v>
      </c>
      <c r="HH20" s="3" t="s">
        <v>1005</v>
      </c>
      <c r="HI20" s="3">
        <v>17</v>
      </c>
      <c r="HJ20" s="3">
        <v>0</v>
      </c>
      <c r="HK20" s="3">
        <v>0</v>
      </c>
      <c r="HL20" s="3">
        <v>2</v>
      </c>
      <c r="HM20" s="3">
        <v>0</v>
      </c>
      <c r="HN20" s="3">
        <v>0</v>
      </c>
      <c r="HO20" s="3"/>
      <c r="HP20" s="3">
        <v>0</v>
      </c>
      <c r="HQ20" s="3">
        <v>1</v>
      </c>
      <c r="HR20" s="3"/>
      <c r="HS20" s="3">
        <v>0</v>
      </c>
      <c r="HT20" s="3">
        <v>0</v>
      </c>
      <c r="HU20" s="3">
        <v>0</v>
      </c>
      <c r="HV20" s="3">
        <v>0</v>
      </c>
      <c r="HW20" s="3">
        <v>0</v>
      </c>
      <c r="HX20" s="3"/>
      <c r="HY20" s="3"/>
      <c r="HZ20" s="3">
        <v>0</v>
      </c>
      <c r="IA20" s="3">
        <v>0</v>
      </c>
      <c r="IB20" s="3">
        <v>0</v>
      </c>
      <c r="IC20" s="3">
        <v>4</v>
      </c>
      <c r="ID20" s="3">
        <v>5</v>
      </c>
      <c r="IE20" s="3"/>
      <c r="IF20" s="3">
        <v>1</v>
      </c>
      <c r="IG20" s="3"/>
      <c r="IH20" s="3"/>
      <c r="II20" s="3"/>
      <c r="IJ20" s="3">
        <v>0</v>
      </c>
      <c r="IK20" s="3">
        <v>0</v>
      </c>
      <c r="IL20" s="3">
        <v>232</v>
      </c>
      <c r="IM20" s="3">
        <v>122</v>
      </c>
      <c r="IN20" s="3"/>
      <c r="IO20" s="3">
        <v>1</v>
      </c>
      <c r="IP20" s="3"/>
      <c r="IQ20" s="3">
        <v>0</v>
      </c>
      <c r="IR20" s="3">
        <v>1</v>
      </c>
      <c r="IS20" s="3"/>
      <c r="IT20" s="3">
        <v>0</v>
      </c>
      <c r="IU20" s="3">
        <v>0</v>
      </c>
      <c r="IV20" s="3">
        <v>0</v>
      </c>
      <c r="IW20" s="3">
        <v>0</v>
      </c>
      <c r="IX20" s="3">
        <v>0</v>
      </c>
      <c r="IY20" s="3">
        <v>0</v>
      </c>
      <c r="IZ20" s="3">
        <v>0</v>
      </c>
      <c r="JA20" s="3">
        <v>0</v>
      </c>
      <c r="JB20" s="3"/>
      <c r="JC20" s="3">
        <v>3</v>
      </c>
      <c r="JD20" s="3" t="s">
        <v>1005</v>
      </c>
      <c r="JE20" s="3">
        <v>338</v>
      </c>
      <c r="JF20" s="3">
        <v>72</v>
      </c>
      <c r="JG20" s="3">
        <v>51</v>
      </c>
      <c r="JH20" s="3">
        <v>8</v>
      </c>
      <c r="JI20" s="3"/>
      <c r="JJ20" s="3"/>
      <c r="JK20" s="3">
        <v>0</v>
      </c>
      <c r="JL20" s="3"/>
      <c r="JM20" s="3">
        <v>2</v>
      </c>
      <c r="JN20" s="3">
        <v>180</v>
      </c>
      <c r="JO20" s="19">
        <v>1.2384259259259258E-3</v>
      </c>
      <c r="JP20" s="9">
        <v>2.8703703703703708E-3</v>
      </c>
      <c r="JQ20" s="3">
        <v>435</v>
      </c>
      <c r="JR20" s="19">
        <v>2.8935185185185189E-4</v>
      </c>
      <c r="JS20" s="9">
        <v>2.3495370370370371E-3</v>
      </c>
      <c r="JT20" s="3">
        <v>1687</v>
      </c>
      <c r="JU20" s="11">
        <v>0.19600000000000001</v>
      </c>
      <c r="JV20" s="12"/>
      <c r="JW20" s="5">
        <v>410</v>
      </c>
      <c r="JX20" s="7">
        <v>1687</v>
      </c>
      <c r="JY20" s="11">
        <v>0.24299999999999999</v>
      </c>
      <c r="JZ20" s="12"/>
      <c r="KA20" s="5">
        <v>3</v>
      </c>
      <c r="KB20" s="5">
        <v>729</v>
      </c>
      <c r="KC20" s="11">
        <v>4.0000000000000001E-3</v>
      </c>
      <c r="KD20" s="3">
        <v>180</v>
      </c>
      <c r="KE20" s="10">
        <v>3.645833333333333E-3</v>
      </c>
      <c r="KF20" s="10">
        <v>5.1273148148148146E-3</v>
      </c>
      <c r="KG20" s="10">
        <v>1.3703703703703704E-2</v>
      </c>
      <c r="KH20" s="3">
        <v>1083</v>
      </c>
      <c r="KI20" s="10">
        <v>6.7129629629629622E-3</v>
      </c>
      <c r="KJ20" s="10">
        <v>1.8402777777777778E-2</v>
      </c>
      <c r="KK20" s="45"/>
      <c r="KL20" s="45"/>
      <c r="KM20" s="45"/>
      <c r="KN20" s="45"/>
      <c r="KO20" s="3"/>
      <c r="KP20" s="10"/>
      <c r="KQ20" s="10"/>
      <c r="KR20" s="3"/>
      <c r="KS20" s="10"/>
      <c r="KT20" s="10"/>
      <c r="KU20" s="7">
        <v>183</v>
      </c>
      <c r="KV20" s="5">
        <v>11</v>
      </c>
      <c r="KW20" s="5">
        <v>30</v>
      </c>
      <c r="KX20" s="5" t="s">
        <v>1006</v>
      </c>
      <c r="KY20" s="5">
        <v>135</v>
      </c>
      <c r="KZ20" s="5"/>
      <c r="LA20" s="5"/>
      <c r="LB20" s="5">
        <v>7</v>
      </c>
      <c r="LC20" s="5"/>
      <c r="LD20" s="5">
        <v>154</v>
      </c>
      <c r="LE20" s="17">
        <v>0.84199999999999997</v>
      </c>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5">
        <v>993</v>
      </c>
      <c r="MD20" s="15"/>
      <c r="ME20" s="5">
        <v>2907</v>
      </c>
      <c r="MF20" s="5">
        <v>397</v>
      </c>
      <c r="MG20" s="16">
        <v>0.13700000000000001</v>
      </c>
      <c r="MH20" s="5">
        <v>11</v>
      </c>
      <c r="MI20" s="16">
        <v>4.0000000000000001E-3</v>
      </c>
      <c r="MJ20" s="15"/>
      <c r="MK20" s="5">
        <v>784</v>
      </c>
      <c r="ML20" s="5">
        <v>56</v>
      </c>
      <c r="MM20" s="16">
        <v>7.0999999999999994E-2</v>
      </c>
      <c r="MN20" s="5"/>
      <c r="MO20" s="16">
        <v>0</v>
      </c>
      <c r="MP20" s="15"/>
      <c r="MQ20" s="5">
        <v>3691</v>
      </c>
      <c r="MR20" s="5">
        <v>453</v>
      </c>
      <c r="MS20" s="16">
        <v>0.123</v>
      </c>
      <c r="MT20" s="5">
        <v>11</v>
      </c>
      <c r="MU20" s="16">
        <v>3.0000000000000001E-3</v>
      </c>
      <c r="MV20" s="15"/>
      <c r="MW20" s="5">
        <v>115</v>
      </c>
      <c r="MX20" s="5">
        <v>9</v>
      </c>
      <c r="MY20" s="16">
        <v>7.8E-2</v>
      </c>
      <c r="MZ20" s="5"/>
      <c r="NA20" s="16">
        <v>0</v>
      </c>
      <c r="NB20" s="15"/>
      <c r="NC20" s="5">
        <v>46</v>
      </c>
      <c r="ND20" s="5">
        <v>1</v>
      </c>
      <c r="NE20" s="16">
        <v>2.1999999999999999E-2</v>
      </c>
      <c r="NF20" s="5"/>
      <c r="NG20" s="16">
        <v>0</v>
      </c>
      <c r="NH20" s="15"/>
      <c r="NI20" s="5">
        <v>120</v>
      </c>
      <c r="NJ20" s="5" t="s">
        <v>1005</v>
      </c>
      <c r="NK20" s="16">
        <v>0</v>
      </c>
      <c r="NL20" s="5">
        <v>1</v>
      </c>
      <c r="NM20" s="16">
        <v>8.0000000000000002E-3</v>
      </c>
      <c r="NN20" s="5">
        <v>3020</v>
      </c>
      <c r="NO20" s="5">
        <v>4858</v>
      </c>
      <c r="NP20" s="17">
        <v>0.622</v>
      </c>
      <c r="NQ20" s="5">
        <v>3364</v>
      </c>
      <c r="NR20" s="5">
        <v>3284</v>
      </c>
      <c r="NS20" s="5">
        <v>1</v>
      </c>
      <c r="NT20" s="5"/>
      <c r="NU20" s="5">
        <v>79</v>
      </c>
      <c r="NV20" s="17">
        <v>0.11799999999999999</v>
      </c>
      <c r="NW20" s="5">
        <v>439</v>
      </c>
      <c r="NX20" s="5">
        <v>3735</v>
      </c>
      <c r="NY20" s="12"/>
      <c r="NZ20" s="17">
        <v>0.11799999999999999</v>
      </c>
      <c r="OA20" s="5">
        <v>439</v>
      </c>
      <c r="OB20" s="5">
        <v>3735</v>
      </c>
      <c r="OC20" s="17">
        <v>0</v>
      </c>
      <c r="OD20" s="5" t="s">
        <v>1005</v>
      </c>
      <c r="OE20" s="5" t="s">
        <v>1005</v>
      </c>
      <c r="OF20" s="17">
        <v>0</v>
      </c>
      <c r="OG20" s="5"/>
      <c r="OH20" s="5"/>
      <c r="OI20" s="17">
        <v>0</v>
      </c>
      <c r="OJ20" s="5"/>
      <c r="OK20" s="5"/>
      <c r="OL20" s="5">
        <v>7565</v>
      </c>
      <c r="OM20" s="5">
        <v>7565</v>
      </c>
      <c r="ON20" s="66"/>
      <c r="OO20" s="66"/>
      <c r="OP20" s="5"/>
      <c r="OQ20" s="17">
        <v>0.84199999999999997</v>
      </c>
      <c r="OR20" s="5">
        <v>3146</v>
      </c>
      <c r="OS20" s="5">
        <v>3735</v>
      </c>
      <c r="OT20" s="15"/>
      <c r="OU20" s="17">
        <v>0.84199999999999997</v>
      </c>
      <c r="OV20" s="5">
        <v>3146</v>
      </c>
      <c r="OW20" s="5">
        <v>3735</v>
      </c>
      <c r="OX20" s="17">
        <v>0</v>
      </c>
      <c r="OY20" s="5"/>
      <c r="OZ20" s="5"/>
      <c r="PA20" s="17">
        <v>0</v>
      </c>
      <c r="PB20" s="5"/>
      <c r="PC20" s="5"/>
      <c r="PD20" s="17">
        <v>0</v>
      </c>
      <c r="PE20" s="5"/>
      <c r="PF20" s="7"/>
      <c r="PG20" s="5">
        <v>162</v>
      </c>
      <c r="PH20" s="5">
        <v>3364</v>
      </c>
      <c r="PI20" s="11">
        <v>4.8000000000000001E-2</v>
      </c>
      <c r="PJ20" s="5">
        <v>70</v>
      </c>
      <c r="PK20" s="5">
        <v>70</v>
      </c>
      <c r="PL20" s="5"/>
      <c r="PM20" s="5"/>
      <c r="PN20" s="5"/>
      <c r="PO20" s="5">
        <v>3141</v>
      </c>
      <c r="PP20" s="13">
        <v>0.80400000000000005</v>
      </c>
      <c r="PQ20" s="13">
        <v>0.14699999999999999</v>
      </c>
      <c r="PR20" s="13">
        <v>3.9E-2</v>
      </c>
      <c r="PS20" s="13">
        <v>1.0999999999999999E-2</v>
      </c>
      <c r="PT20" s="13"/>
      <c r="PU20" s="13"/>
      <c r="PV20" s="13"/>
      <c r="PW20" s="13"/>
      <c r="PX20" s="13"/>
      <c r="PY20" s="13"/>
      <c r="PZ20" s="13"/>
      <c r="QA20" s="13"/>
      <c r="QB20" s="13"/>
      <c r="QC20" s="13"/>
      <c r="QD20" s="13"/>
      <c r="QE20" s="13"/>
      <c r="QF20" s="13"/>
      <c r="QG20" s="13"/>
      <c r="QH20" s="13"/>
      <c r="QI20" s="13"/>
    </row>
    <row r="21" spans="1:451" ht="15" x14ac:dyDescent="0.25">
      <c r="A21" s="46">
        <v>45901</v>
      </c>
      <c r="B21" s="2" t="s">
        <v>572</v>
      </c>
      <c r="C21" s="18"/>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v>33</v>
      </c>
      <c r="EC21" s="3">
        <v>355</v>
      </c>
      <c r="ED21" s="5">
        <v>4792</v>
      </c>
      <c r="EE21" s="6">
        <v>7.3999999999999996E-2</v>
      </c>
      <c r="EF21" s="18"/>
      <c r="EG21" s="18"/>
      <c r="EH21" s="18"/>
      <c r="EI21" s="18"/>
      <c r="EJ21" s="18"/>
      <c r="EK21" s="18"/>
      <c r="EL21" s="18"/>
      <c r="EM21" s="18"/>
      <c r="EN21" s="7">
        <v>4792</v>
      </c>
      <c r="EO21" s="3">
        <v>108</v>
      </c>
      <c r="EP21" s="3">
        <v>691</v>
      </c>
      <c r="EQ21" s="3">
        <v>15</v>
      </c>
      <c r="ER21" s="3">
        <v>3205</v>
      </c>
      <c r="ES21" s="3"/>
      <c r="ET21" s="3"/>
      <c r="EU21" s="3"/>
      <c r="EV21" s="3"/>
      <c r="EW21" s="3">
        <v>773</v>
      </c>
      <c r="EX21" s="3"/>
      <c r="EY21" s="3"/>
      <c r="EZ21" s="3">
        <v>4792</v>
      </c>
      <c r="FA21" s="3">
        <v>243</v>
      </c>
      <c r="FB21" s="3">
        <v>7</v>
      </c>
      <c r="FC21" s="3">
        <v>140</v>
      </c>
      <c r="FD21" s="3">
        <v>37</v>
      </c>
      <c r="FE21" s="3">
        <v>5</v>
      </c>
      <c r="FF21" s="3">
        <v>54</v>
      </c>
      <c r="FG21" s="3">
        <v>44</v>
      </c>
      <c r="FH21" s="3">
        <v>504</v>
      </c>
      <c r="FI21" s="3">
        <v>7</v>
      </c>
      <c r="FJ21" s="3">
        <v>3</v>
      </c>
      <c r="FK21" s="3">
        <v>83</v>
      </c>
      <c r="FL21" s="3">
        <v>377</v>
      </c>
      <c r="FM21" s="3">
        <v>18</v>
      </c>
      <c r="FN21" s="3">
        <v>255</v>
      </c>
      <c r="FO21" s="3">
        <v>46</v>
      </c>
      <c r="FP21" s="3">
        <v>1</v>
      </c>
      <c r="FQ21" s="3">
        <v>1</v>
      </c>
      <c r="FR21" s="3">
        <v>2</v>
      </c>
      <c r="FS21" s="3">
        <v>587</v>
      </c>
      <c r="FT21" s="3">
        <v>27</v>
      </c>
      <c r="FU21" s="3">
        <v>71</v>
      </c>
      <c r="FV21" s="3">
        <v>3</v>
      </c>
      <c r="FW21" s="3">
        <v>172</v>
      </c>
      <c r="FX21" s="3">
        <v>1</v>
      </c>
      <c r="FY21" s="3">
        <v>179</v>
      </c>
      <c r="FZ21" s="3">
        <v>42</v>
      </c>
      <c r="GA21" s="3">
        <v>214</v>
      </c>
      <c r="GB21" s="3">
        <v>364</v>
      </c>
      <c r="GC21" s="3">
        <v>7</v>
      </c>
      <c r="GD21" s="3">
        <v>163</v>
      </c>
      <c r="GE21" s="3">
        <v>71</v>
      </c>
      <c r="GF21" s="3">
        <v>128</v>
      </c>
      <c r="GG21" s="3">
        <v>218</v>
      </c>
      <c r="GH21" s="3">
        <v>57</v>
      </c>
      <c r="GI21" s="3">
        <v>166</v>
      </c>
      <c r="GJ21" s="3" t="s">
        <v>1006</v>
      </c>
      <c r="GK21" s="3">
        <v>40</v>
      </c>
      <c r="GL21" s="3">
        <v>34</v>
      </c>
      <c r="GM21" s="3">
        <v>1</v>
      </c>
      <c r="GN21" s="3">
        <v>10</v>
      </c>
      <c r="GO21" s="3">
        <v>1</v>
      </c>
      <c r="GP21" s="3"/>
      <c r="GQ21" s="3">
        <v>0</v>
      </c>
      <c r="GR21" s="3">
        <v>0</v>
      </c>
      <c r="GS21" s="3">
        <v>0</v>
      </c>
      <c r="GT21" s="3"/>
      <c r="GU21" s="3" t="s">
        <v>1005</v>
      </c>
      <c r="GV21" s="3"/>
      <c r="GW21" s="3"/>
      <c r="GX21" s="3">
        <v>3</v>
      </c>
      <c r="GY21" s="3">
        <v>0</v>
      </c>
      <c r="GZ21" s="3">
        <v>0</v>
      </c>
      <c r="HA21" s="3">
        <v>0</v>
      </c>
      <c r="HB21" s="3">
        <v>0</v>
      </c>
      <c r="HC21" s="3"/>
      <c r="HD21" s="3"/>
      <c r="HE21" s="3"/>
      <c r="HF21" s="3">
        <v>3</v>
      </c>
      <c r="HG21" s="3">
        <v>0</v>
      </c>
      <c r="HH21" s="3">
        <v>1</v>
      </c>
      <c r="HI21" s="3">
        <v>3</v>
      </c>
      <c r="HJ21" s="3">
        <v>0</v>
      </c>
      <c r="HK21" s="3">
        <v>0</v>
      </c>
      <c r="HL21" s="3" t="s">
        <v>1005</v>
      </c>
      <c r="HM21" s="3">
        <v>0</v>
      </c>
      <c r="HN21" s="3">
        <v>0</v>
      </c>
      <c r="HO21" s="3">
        <v>1</v>
      </c>
      <c r="HP21" s="3">
        <v>0</v>
      </c>
      <c r="HQ21" s="3"/>
      <c r="HR21" s="3"/>
      <c r="HS21" s="3">
        <v>0</v>
      </c>
      <c r="HT21" s="3">
        <v>0</v>
      </c>
      <c r="HU21" s="3">
        <v>0</v>
      </c>
      <c r="HV21" s="3">
        <v>0</v>
      </c>
      <c r="HW21" s="3">
        <v>0</v>
      </c>
      <c r="HX21" s="3">
        <v>3</v>
      </c>
      <c r="HY21" s="3"/>
      <c r="HZ21" s="3">
        <v>0</v>
      </c>
      <c r="IA21" s="3">
        <v>0</v>
      </c>
      <c r="IB21" s="3">
        <v>0</v>
      </c>
      <c r="IC21" s="3"/>
      <c r="ID21" s="3">
        <v>2</v>
      </c>
      <c r="IE21" s="3"/>
      <c r="IF21" s="3">
        <v>1</v>
      </c>
      <c r="IG21" s="3"/>
      <c r="IH21" s="3"/>
      <c r="II21" s="3">
        <v>1</v>
      </c>
      <c r="IJ21" s="3">
        <v>0</v>
      </c>
      <c r="IK21" s="3">
        <v>0</v>
      </c>
      <c r="IL21" s="3">
        <v>108</v>
      </c>
      <c r="IM21" s="3">
        <v>27</v>
      </c>
      <c r="IN21" s="3">
        <v>3</v>
      </c>
      <c r="IO21" s="3"/>
      <c r="IP21" s="3"/>
      <c r="IQ21" s="3">
        <v>0</v>
      </c>
      <c r="IR21" s="3">
        <v>17</v>
      </c>
      <c r="IS21" s="3"/>
      <c r="IT21" s="3">
        <v>0</v>
      </c>
      <c r="IU21" s="3">
        <v>0</v>
      </c>
      <c r="IV21" s="3">
        <v>0</v>
      </c>
      <c r="IW21" s="3">
        <v>0</v>
      </c>
      <c r="IX21" s="3">
        <v>0</v>
      </c>
      <c r="IY21" s="3">
        <v>0</v>
      </c>
      <c r="IZ21" s="3">
        <v>0</v>
      </c>
      <c r="JA21" s="3">
        <v>0</v>
      </c>
      <c r="JB21" s="3"/>
      <c r="JC21" s="3">
        <v>3</v>
      </c>
      <c r="JD21" s="3" t="s">
        <v>1005</v>
      </c>
      <c r="JE21" s="3">
        <v>130</v>
      </c>
      <c r="JF21" s="3">
        <v>33</v>
      </c>
      <c r="JG21" s="3">
        <v>47</v>
      </c>
      <c r="JH21" s="3">
        <v>3</v>
      </c>
      <c r="JI21" s="3"/>
      <c r="JJ21" s="3"/>
      <c r="JK21" s="3">
        <v>0</v>
      </c>
      <c r="JL21" s="3"/>
      <c r="JM21" s="3">
        <v>20</v>
      </c>
      <c r="JN21" s="3">
        <v>107</v>
      </c>
      <c r="JO21" s="19">
        <v>1.1226851851851851E-3</v>
      </c>
      <c r="JP21" s="9">
        <v>3.1018518518518522E-3</v>
      </c>
      <c r="JQ21" s="3">
        <v>238</v>
      </c>
      <c r="JR21" s="19">
        <v>2.8935185185185189E-4</v>
      </c>
      <c r="JS21" s="9">
        <v>2.5694444444444445E-3</v>
      </c>
      <c r="JT21" s="3">
        <v>1003</v>
      </c>
      <c r="JU21" s="11">
        <v>0.20899999999999999</v>
      </c>
      <c r="JV21" s="15"/>
      <c r="JW21" s="5">
        <v>126</v>
      </c>
      <c r="JX21" s="7">
        <v>1003</v>
      </c>
      <c r="JY21" s="11">
        <v>0.126</v>
      </c>
      <c r="JZ21" s="15"/>
      <c r="KA21" s="5">
        <v>2</v>
      </c>
      <c r="KB21" s="5">
        <v>384</v>
      </c>
      <c r="KC21" s="11">
        <v>5.0000000000000001E-3</v>
      </c>
      <c r="KD21" s="3">
        <v>107</v>
      </c>
      <c r="KE21" s="10">
        <v>9.4907407407407408E-4</v>
      </c>
      <c r="KF21" s="10">
        <v>5.0578703703703706E-3</v>
      </c>
      <c r="KG21" s="10">
        <v>1.045138888888889E-2</v>
      </c>
      <c r="KH21" s="3">
        <v>685</v>
      </c>
      <c r="KI21" s="10">
        <v>5.7986111111111112E-3</v>
      </c>
      <c r="KJ21" s="10">
        <v>1.1828703703703704E-2</v>
      </c>
      <c r="KK21" s="45"/>
      <c r="KL21" s="45"/>
      <c r="KM21" s="45"/>
      <c r="KN21" s="45"/>
      <c r="KO21" s="3"/>
      <c r="KP21" s="10"/>
      <c r="KQ21" s="10"/>
      <c r="KR21" s="3"/>
      <c r="KS21" s="10"/>
      <c r="KT21" s="10"/>
      <c r="KU21" s="7">
        <v>77</v>
      </c>
      <c r="KV21" s="5">
        <v>6</v>
      </c>
      <c r="KW21" s="5">
        <v>34</v>
      </c>
      <c r="KX21" s="5" t="s">
        <v>1006</v>
      </c>
      <c r="KY21" s="5">
        <v>35</v>
      </c>
      <c r="KZ21" s="5"/>
      <c r="LA21" s="5"/>
      <c r="LB21" s="5">
        <v>2</v>
      </c>
      <c r="LC21" s="5"/>
      <c r="LD21" s="5">
        <v>54</v>
      </c>
      <c r="LE21" s="17">
        <v>0.70099999999999996</v>
      </c>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5">
        <v>562</v>
      </c>
      <c r="MD21" s="15"/>
      <c r="ME21" s="5">
        <v>1483</v>
      </c>
      <c r="MF21" s="5">
        <v>162</v>
      </c>
      <c r="MG21" s="16">
        <v>0.109</v>
      </c>
      <c r="MH21" s="5">
        <v>6</v>
      </c>
      <c r="MI21" s="16">
        <v>4.0000000000000001E-3</v>
      </c>
      <c r="MJ21" s="15"/>
      <c r="MK21" s="5">
        <v>432</v>
      </c>
      <c r="ML21" s="5">
        <v>28</v>
      </c>
      <c r="MM21" s="16">
        <v>6.5000000000000002E-2</v>
      </c>
      <c r="MN21" s="5">
        <v>1</v>
      </c>
      <c r="MO21" s="16">
        <v>2E-3</v>
      </c>
      <c r="MP21" s="15"/>
      <c r="MQ21" s="5">
        <v>1915</v>
      </c>
      <c r="MR21" s="5">
        <v>190</v>
      </c>
      <c r="MS21" s="16">
        <v>9.9000000000000005E-2</v>
      </c>
      <c r="MT21" s="5">
        <v>7</v>
      </c>
      <c r="MU21" s="16">
        <v>4.0000000000000001E-3</v>
      </c>
      <c r="MV21" s="15"/>
      <c r="MW21" s="5">
        <v>52</v>
      </c>
      <c r="MX21" s="5">
        <v>4</v>
      </c>
      <c r="MY21" s="16">
        <v>7.6999999999999999E-2</v>
      </c>
      <c r="MZ21" s="5"/>
      <c r="NA21" s="16">
        <v>0</v>
      </c>
      <c r="NB21" s="15"/>
      <c r="NC21" s="5">
        <v>33</v>
      </c>
      <c r="ND21" s="5">
        <v>3</v>
      </c>
      <c r="NE21" s="16">
        <v>9.0999999999999998E-2</v>
      </c>
      <c r="NF21" s="5"/>
      <c r="NG21" s="16">
        <v>0</v>
      </c>
      <c r="NH21" s="15"/>
      <c r="NI21" s="5">
        <v>170</v>
      </c>
      <c r="NJ21" s="5">
        <v>1</v>
      </c>
      <c r="NK21" s="16">
        <v>6.0000000000000001E-3</v>
      </c>
      <c r="NL21" s="5"/>
      <c r="NM21" s="16">
        <v>0</v>
      </c>
      <c r="NN21" s="5">
        <v>1667</v>
      </c>
      <c r="NO21" s="5">
        <v>2720</v>
      </c>
      <c r="NP21" s="17">
        <v>0.61299999999999999</v>
      </c>
      <c r="NQ21" s="5">
        <v>1882</v>
      </c>
      <c r="NR21" s="5">
        <v>1666</v>
      </c>
      <c r="NS21" s="5">
        <v>3</v>
      </c>
      <c r="NT21" s="5">
        <v>188</v>
      </c>
      <c r="NU21" s="5">
        <v>25</v>
      </c>
      <c r="NV21" s="17">
        <v>0.251</v>
      </c>
      <c r="NW21" s="5">
        <v>364</v>
      </c>
      <c r="NX21" s="5">
        <v>1448</v>
      </c>
      <c r="NY21" s="15"/>
      <c r="NZ21" s="17">
        <v>0.251</v>
      </c>
      <c r="OA21" s="5">
        <v>364</v>
      </c>
      <c r="OB21" s="5">
        <v>1448</v>
      </c>
      <c r="OC21" s="17">
        <v>0</v>
      </c>
      <c r="OD21" s="5" t="s">
        <v>1005</v>
      </c>
      <c r="OE21" s="5" t="s">
        <v>1005</v>
      </c>
      <c r="OF21" s="17">
        <v>0</v>
      </c>
      <c r="OG21" s="5"/>
      <c r="OH21" s="5"/>
      <c r="OI21" s="17">
        <v>0</v>
      </c>
      <c r="OJ21" s="5"/>
      <c r="OK21" s="5"/>
      <c r="OL21" s="5">
        <v>268</v>
      </c>
      <c r="OM21" s="5">
        <v>268</v>
      </c>
      <c r="ON21" s="66"/>
      <c r="OO21" s="66"/>
      <c r="OP21" s="5"/>
      <c r="OQ21" s="17">
        <v>0.79700000000000004</v>
      </c>
      <c r="OR21" s="5">
        <v>1154</v>
      </c>
      <c r="OS21" s="5">
        <v>1448</v>
      </c>
      <c r="OT21" s="15"/>
      <c r="OU21" s="17">
        <v>0.79700000000000004</v>
      </c>
      <c r="OV21" s="5">
        <v>1154</v>
      </c>
      <c r="OW21" s="5">
        <v>1448</v>
      </c>
      <c r="OX21" s="17">
        <v>0</v>
      </c>
      <c r="OY21" s="5"/>
      <c r="OZ21" s="5"/>
      <c r="PA21" s="17">
        <v>0</v>
      </c>
      <c r="PB21" s="5"/>
      <c r="PC21" s="5"/>
      <c r="PD21" s="17">
        <v>0</v>
      </c>
      <c r="PE21" s="5"/>
      <c r="PF21" s="7"/>
      <c r="PG21" s="5">
        <v>119</v>
      </c>
      <c r="PH21" s="5">
        <v>1882</v>
      </c>
      <c r="PI21" s="11">
        <v>6.3E-2</v>
      </c>
      <c r="PJ21" s="5">
        <v>31</v>
      </c>
      <c r="PK21" s="5">
        <v>31</v>
      </c>
      <c r="PL21" s="5"/>
      <c r="PM21" s="5"/>
      <c r="PN21" s="5"/>
      <c r="PO21" s="5">
        <v>1761</v>
      </c>
      <c r="PP21" s="13">
        <v>0.85299999999999998</v>
      </c>
      <c r="PQ21" s="13">
        <v>0.13500000000000001</v>
      </c>
      <c r="PR21" s="13">
        <v>0.01</v>
      </c>
      <c r="PS21" s="13">
        <v>3.0000000000000001E-3</v>
      </c>
      <c r="PT21" s="13"/>
      <c r="PU21" s="13"/>
      <c r="PV21" s="13"/>
      <c r="PW21" s="13"/>
      <c r="PX21" s="13"/>
      <c r="PY21" s="13"/>
      <c r="PZ21" s="13"/>
      <c r="QA21" s="13"/>
      <c r="QB21" s="13"/>
      <c r="QC21" s="13"/>
      <c r="QD21" s="13"/>
      <c r="QE21" s="13"/>
      <c r="QF21" s="13"/>
      <c r="QG21" s="13"/>
      <c r="QH21" s="13"/>
      <c r="QI21" s="13"/>
    </row>
    <row r="22" spans="1:451" ht="15" x14ac:dyDescent="0.25">
      <c r="A22" s="46">
        <v>45901</v>
      </c>
      <c r="B22" s="2" t="s">
        <v>5</v>
      </c>
      <c r="C22" s="18"/>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v>44</v>
      </c>
      <c r="EC22" s="3">
        <v>439</v>
      </c>
      <c r="ED22" s="5">
        <v>4363</v>
      </c>
      <c r="EE22" s="6">
        <v>0.10100000000000001</v>
      </c>
      <c r="EF22" s="18"/>
      <c r="EG22" s="18"/>
      <c r="EH22" s="18"/>
      <c r="EI22" s="18"/>
      <c r="EJ22" s="18"/>
      <c r="EK22" s="18"/>
      <c r="EL22" s="18"/>
      <c r="EM22" s="18"/>
      <c r="EN22" s="7">
        <v>4363</v>
      </c>
      <c r="EO22" s="3">
        <v>90</v>
      </c>
      <c r="EP22" s="3">
        <v>625</v>
      </c>
      <c r="EQ22" s="3">
        <v>7</v>
      </c>
      <c r="ER22" s="3">
        <v>2946</v>
      </c>
      <c r="ES22" s="3"/>
      <c r="ET22" s="3"/>
      <c r="EU22" s="3"/>
      <c r="EV22" s="3"/>
      <c r="EW22" s="3">
        <v>695</v>
      </c>
      <c r="EX22" s="3"/>
      <c r="EY22" s="3"/>
      <c r="EZ22" s="3">
        <v>4363</v>
      </c>
      <c r="FA22" s="3">
        <v>149</v>
      </c>
      <c r="FB22" s="3">
        <v>9</v>
      </c>
      <c r="FC22" s="3">
        <v>132</v>
      </c>
      <c r="FD22" s="3">
        <v>33</v>
      </c>
      <c r="FE22" s="3">
        <v>6</v>
      </c>
      <c r="FF22" s="3">
        <v>14</v>
      </c>
      <c r="FG22" s="3">
        <v>52</v>
      </c>
      <c r="FH22" s="3">
        <v>499</v>
      </c>
      <c r="FI22" s="3">
        <v>6</v>
      </c>
      <c r="FJ22" s="3">
        <v>1</v>
      </c>
      <c r="FK22" s="3">
        <v>68</v>
      </c>
      <c r="FL22" s="3">
        <v>332</v>
      </c>
      <c r="FM22" s="3">
        <v>10</v>
      </c>
      <c r="FN22" s="3">
        <v>191</v>
      </c>
      <c r="FO22" s="3">
        <v>34</v>
      </c>
      <c r="FP22" s="3">
        <v>2</v>
      </c>
      <c r="FQ22" s="3" t="s">
        <v>1005</v>
      </c>
      <c r="FR22" s="3">
        <v>7</v>
      </c>
      <c r="FS22" s="3">
        <v>606</v>
      </c>
      <c r="FT22" s="3">
        <v>15</v>
      </c>
      <c r="FU22" s="3">
        <v>35</v>
      </c>
      <c r="FV22" s="3" t="s">
        <v>1005</v>
      </c>
      <c r="FW22" s="3">
        <v>151</v>
      </c>
      <c r="FX22" s="3" t="s">
        <v>1005</v>
      </c>
      <c r="FY22" s="3">
        <v>159</v>
      </c>
      <c r="FZ22" s="3">
        <v>23</v>
      </c>
      <c r="GA22" s="3">
        <v>196</v>
      </c>
      <c r="GB22" s="3">
        <v>342</v>
      </c>
      <c r="GC22" s="3">
        <v>3</v>
      </c>
      <c r="GD22" s="3">
        <v>139</v>
      </c>
      <c r="GE22" s="3">
        <v>59</v>
      </c>
      <c r="GF22" s="3">
        <v>98</v>
      </c>
      <c r="GG22" s="3">
        <v>165</v>
      </c>
      <c r="GH22" s="3">
        <v>42</v>
      </c>
      <c r="GI22" s="3">
        <v>119</v>
      </c>
      <c r="GJ22" s="3" t="s">
        <v>1006</v>
      </c>
      <c r="GK22" s="3">
        <v>178</v>
      </c>
      <c r="GL22" s="3">
        <v>80</v>
      </c>
      <c r="GM22" s="3" t="s">
        <v>1005</v>
      </c>
      <c r="GN22" s="3">
        <v>6</v>
      </c>
      <c r="GO22" s="3" t="s">
        <v>1005</v>
      </c>
      <c r="GP22" s="3"/>
      <c r="GQ22" s="3">
        <v>0</v>
      </c>
      <c r="GR22" s="3">
        <v>0</v>
      </c>
      <c r="GS22" s="3">
        <v>0</v>
      </c>
      <c r="GT22" s="3"/>
      <c r="GU22" s="3">
        <v>2</v>
      </c>
      <c r="GV22" s="3"/>
      <c r="GW22" s="3"/>
      <c r="GX22" s="3">
        <v>2</v>
      </c>
      <c r="GY22" s="3">
        <v>0</v>
      </c>
      <c r="GZ22" s="3">
        <v>0</v>
      </c>
      <c r="HA22" s="3">
        <v>0</v>
      </c>
      <c r="HB22" s="3">
        <v>0</v>
      </c>
      <c r="HC22" s="3"/>
      <c r="HD22" s="3"/>
      <c r="HE22" s="3"/>
      <c r="HF22" s="3">
        <v>2</v>
      </c>
      <c r="HG22" s="3">
        <v>0</v>
      </c>
      <c r="HH22" s="3">
        <v>2</v>
      </c>
      <c r="HI22" s="3">
        <v>6</v>
      </c>
      <c r="HJ22" s="3">
        <v>0</v>
      </c>
      <c r="HK22" s="3">
        <v>0</v>
      </c>
      <c r="HL22" s="3">
        <v>1</v>
      </c>
      <c r="HM22" s="3">
        <v>0</v>
      </c>
      <c r="HN22" s="3">
        <v>0</v>
      </c>
      <c r="HO22" s="3"/>
      <c r="HP22" s="3">
        <v>0</v>
      </c>
      <c r="HQ22" s="3"/>
      <c r="HR22" s="3"/>
      <c r="HS22" s="3">
        <v>0</v>
      </c>
      <c r="HT22" s="3">
        <v>0</v>
      </c>
      <c r="HU22" s="3">
        <v>0</v>
      </c>
      <c r="HV22" s="3">
        <v>0</v>
      </c>
      <c r="HW22" s="3">
        <v>0</v>
      </c>
      <c r="HX22" s="3">
        <v>1</v>
      </c>
      <c r="HY22" s="3"/>
      <c r="HZ22" s="3">
        <v>0</v>
      </c>
      <c r="IA22" s="3">
        <v>0</v>
      </c>
      <c r="IB22" s="3">
        <v>0</v>
      </c>
      <c r="IC22" s="3">
        <v>3</v>
      </c>
      <c r="ID22" s="3">
        <v>3</v>
      </c>
      <c r="IE22" s="3"/>
      <c r="IF22" s="3" t="s">
        <v>1005</v>
      </c>
      <c r="IG22" s="3">
        <v>1</v>
      </c>
      <c r="IH22" s="3">
        <v>7</v>
      </c>
      <c r="II22" s="3">
        <v>2</v>
      </c>
      <c r="IJ22" s="3">
        <v>0</v>
      </c>
      <c r="IK22" s="3">
        <v>0</v>
      </c>
      <c r="IL22" s="3">
        <v>124</v>
      </c>
      <c r="IM22" s="3">
        <v>13</v>
      </c>
      <c r="IN22" s="3">
        <v>1</v>
      </c>
      <c r="IO22" s="3"/>
      <c r="IP22" s="3"/>
      <c r="IQ22" s="3">
        <v>0</v>
      </c>
      <c r="IR22" s="3">
        <v>13</v>
      </c>
      <c r="IS22" s="3"/>
      <c r="IT22" s="3">
        <v>0</v>
      </c>
      <c r="IU22" s="3">
        <v>0</v>
      </c>
      <c r="IV22" s="3">
        <v>0</v>
      </c>
      <c r="IW22" s="3">
        <v>0</v>
      </c>
      <c r="IX22" s="3">
        <v>0</v>
      </c>
      <c r="IY22" s="3">
        <v>0</v>
      </c>
      <c r="IZ22" s="3">
        <v>0</v>
      </c>
      <c r="JA22" s="3">
        <v>0</v>
      </c>
      <c r="JB22" s="3"/>
      <c r="JC22" s="3">
        <v>2</v>
      </c>
      <c r="JD22" s="3" t="s">
        <v>1005</v>
      </c>
      <c r="JE22" s="3">
        <v>137</v>
      </c>
      <c r="JF22" s="3">
        <v>31</v>
      </c>
      <c r="JG22" s="3">
        <v>29</v>
      </c>
      <c r="JH22" s="3">
        <v>5</v>
      </c>
      <c r="JI22" s="3"/>
      <c r="JJ22" s="3"/>
      <c r="JK22" s="3">
        <v>0</v>
      </c>
      <c r="JL22" s="3"/>
      <c r="JM22" s="3">
        <v>15</v>
      </c>
      <c r="JN22" s="3">
        <v>90</v>
      </c>
      <c r="JO22" s="19">
        <v>1.3425925925925925E-3</v>
      </c>
      <c r="JP22" s="9">
        <v>3.1249999999999997E-3</v>
      </c>
      <c r="JQ22" s="3">
        <v>228</v>
      </c>
      <c r="JR22" s="19">
        <v>3.4722222222222224E-4</v>
      </c>
      <c r="JS22" s="9">
        <v>2.4537037037037036E-3</v>
      </c>
      <c r="JT22" s="3">
        <v>784</v>
      </c>
      <c r="JU22" s="11">
        <v>0.18</v>
      </c>
      <c r="JV22" s="15"/>
      <c r="JW22" s="5">
        <v>139</v>
      </c>
      <c r="JX22" s="7">
        <v>784</v>
      </c>
      <c r="JY22" s="11">
        <v>0.17699999999999999</v>
      </c>
      <c r="JZ22" s="15"/>
      <c r="KA22" s="5">
        <v>1</v>
      </c>
      <c r="KB22" s="5">
        <v>229</v>
      </c>
      <c r="KC22" s="11">
        <v>4.0000000000000001E-3</v>
      </c>
      <c r="KD22" s="3">
        <v>90</v>
      </c>
      <c r="KE22" s="10">
        <v>4.155092592592593E-3</v>
      </c>
      <c r="KF22" s="10">
        <v>6.1921296296296299E-3</v>
      </c>
      <c r="KG22" s="10">
        <v>1.0972222222222223E-2</v>
      </c>
      <c r="KH22" s="3">
        <v>625</v>
      </c>
      <c r="KI22" s="10">
        <v>6.0648148148148145E-3</v>
      </c>
      <c r="KJ22" s="10">
        <v>1.4675925925925926E-2</v>
      </c>
      <c r="KK22" s="45"/>
      <c r="KL22" s="45"/>
      <c r="KM22" s="45"/>
      <c r="KN22" s="45"/>
      <c r="KO22" s="3"/>
      <c r="KP22" s="10"/>
      <c r="KQ22" s="10"/>
      <c r="KR22" s="3"/>
      <c r="KS22" s="10"/>
      <c r="KT22" s="10"/>
      <c r="KU22" s="7">
        <v>80</v>
      </c>
      <c r="KV22" s="5">
        <v>8</v>
      </c>
      <c r="KW22" s="5">
        <v>28</v>
      </c>
      <c r="KX22" s="5" t="s">
        <v>1006</v>
      </c>
      <c r="KY22" s="5">
        <v>43</v>
      </c>
      <c r="KZ22" s="5"/>
      <c r="LA22" s="5"/>
      <c r="LB22" s="5">
        <v>1</v>
      </c>
      <c r="LC22" s="5"/>
      <c r="LD22" s="5">
        <v>67</v>
      </c>
      <c r="LE22" s="17">
        <v>0.83799999999999997</v>
      </c>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5">
        <v>356</v>
      </c>
      <c r="MD22" s="15"/>
      <c r="ME22" s="5">
        <v>1451</v>
      </c>
      <c r="MF22" s="5">
        <v>231</v>
      </c>
      <c r="MG22" s="16">
        <v>0.159</v>
      </c>
      <c r="MH22" s="5">
        <v>4</v>
      </c>
      <c r="MI22" s="16">
        <v>3.0000000000000001E-3</v>
      </c>
      <c r="MJ22" s="15"/>
      <c r="MK22" s="5">
        <v>426</v>
      </c>
      <c r="ML22" s="5">
        <v>35</v>
      </c>
      <c r="MM22" s="16">
        <v>8.2000000000000003E-2</v>
      </c>
      <c r="MN22" s="5">
        <v>1</v>
      </c>
      <c r="MO22" s="16">
        <v>2E-3</v>
      </c>
      <c r="MP22" s="15"/>
      <c r="MQ22" s="5">
        <v>1877</v>
      </c>
      <c r="MR22" s="5">
        <v>266</v>
      </c>
      <c r="MS22" s="16">
        <v>0.14199999999999999</v>
      </c>
      <c r="MT22" s="5">
        <v>5</v>
      </c>
      <c r="MU22" s="16">
        <v>3.0000000000000001E-3</v>
      </c>
      <c r="MV22" s="15"/>
      <c r="MW22" s="5">
        <v>56</v>
      </c>
      <c r="MX22" s="5">
        <v>5</v>
      </c>
      <c r="MY22" s="16">
        <v>8.8999999999999996E-2</v>
      </c>
      <c r="MZ22" s="5">
        <v>1</v>
      </c>
      <c r="NA22" s="16">
        <v>1.7999999999999999E-2</v>
      </c>
      <c r="NB22" s="15"/>
      <c r="NC22" s="5">
        <v>35</v>
      </c>
      <c r="ND22" s="5">
        <v>4</v>
      </c>
      <c r="NE22" s="16">
        <v>0.114</v>
      </c>
      <c r="NF22" s="5"/>
      <c r="NG22" s="16">
        <v>0</v>
      </c>
      <c r="NH22" s="15"/>
      <c r="NI22" s="5">
        <v>168</v>
      </c>
      <c r="NJ22" s="5">
        <v>17</v>
      </c>
      <c r="NK22" s="16">
        <v>0.10100000000000001</v>
      </c>
      <c r="NL22" s="5">
        <v>1</v>
      </c>
      <c r="NM22" s="16">
        <v>6.0000000000000001E-3</v>
      </c>
      <c r="NN22" s="5">
        <v>1719</v>
      </c>
      <c r="NO22" s="5">
        <v>2482</v>
      </c>
      <c r="NP22" s="17">
        <v>0.69299999999999995</v>
      </c>
      <c r="NQ22" s="5">
        <v>2061</v>
      </c>
      <c r="NR22" s="5">
        <v>2041</v>
      </c>
      <c r="NS22" s="5">
        <v>6</v>
      </c>
      <c r="NT22" s="5"/>
      <c r="NU22" s="5">
        <v>14</v>
      </c>
      <c r="NV22" s="17">
        <v>0.52100000000000002</v>
      </c>
      <c r="NW22" s="5">
        <v>948</v>
      </c>
      <c r="NX22" s="5">
        <v>1820</v>
      </c>
      <c r="NY22" s="15"/>
      <c r="NZ22" s="17">
        <v>0.52100000000000002</v>
      </c>
      <c r="OA22" s="5">
        <v>948</v>
      </c>
      <c r="OB22" s="5">
        <v>1820</v>
      </c>
      <c r="OC22" s="17">
        <v>0</v>
      </c>
      <c r="OD22" s="5" t="s">
        <v>1005</v>
      </c>
      <c r="OE22" s="5" t="s">
        <v>1005</v>
      </c>
      <c r="OF22" s="17">
        <v>0</v>
      </c>
      <c r="OG22" s="5"/>
      <c r="OH22" s="5"/>
      <c r="OI22" s="17">
        <v>0</v>
      </c>
      <c r="OJ22" s="5"/>
      <c r="OK22" s="5"/>
      <c r="OL22" s="5">
        <v>583</v>
      </c>
      <c r="OM22" s="5">
        <v>583</v>
      </c>
      <c r="ON22" s="66"/>
      <c r="OO22" s="66"/>
      <c r="OP22" s="5"/>
      <c r="OQ22" s="17">
        <v>0.753</v>
      </c>
      <c r="OR22" s="5">
        <v>1370</v>
      </c>
      <c r="OS22" s="5">
        <v>1820</v>
      </c>
      <c r="OT22" s="15"/>
      <c r="OU22" s="17">
        <v>0.753</v>
      </c>
      <c r="OV22" s="5">
        <v>1370</v>
      </c>
      <c r="OW22" s="5">
        <v>1820</v>
      </c>
      <c r="OX22" s="17">
        <v>0</v>
      </c>
      <c r="OY22" s="5"/>
      <c r="OZ22" s="5"/>
      <c r="PA22" s="17">
        <v>0</v>
      </c>
      <c r="PB22" s="5"/>
      <c r="PC22" s="5"/>
      <c r="PD22" s="17">
        <v>0</v>
      </c>
      <c r="PE22" s="5"/>
      <c r="PF22" s="7"/>
      <c r="PG22" s="5">
        <v>144</v>
      </c>
      <c r="PH22" s="5">
        <v>2061</v>
      </c>
      <c r="PI22" s="11">
        <v>7.0000000000000007E-2</v>
      </c>
      <c r="PJ22" s="5">
        <v>46</v>
      </c>
      <c r="PK22" s="5">
        <v>46</v>
      </c>
      <c r="PL22" s="5"/>
      <c r="PM22" s="5"/>
      <c r="PN22" s="5"/>
      <c r="PO22" s="5">
        <v>1764</v>
      </c>
      <c r="PP22" s="13">
        <v>0.89500000000000002</v>
      </c>
      <c r="PQ22" s="13">
        <v>9.5000000000000001E-2</v>
      </c>
      <c r="PR22" s="13">
        <v>0.01</v>
      </c>
      <c r="PS22" s="13">
        <v>1E-3</v>
      </c>
      <c r="PT22" s="13"/>
      <c r="PU22" s="13"/>
      <c r="PV22" s="13"/>
      <c r="PW22" s="13"/>
      <c r="PX22" s="13"/>
      <c r="PY22" s="13"/>
      <c r="PZ22" s="13"/>
      <c r="QA22" s="13"/>
      <c r="QB22" s="13"/>
      <c r="QC22" s="13"/>
      <c r="QD22" s="13"/>
      <c r="QE22" s="13"/>
      <c r="QF22" s="13"/>
      <c r="QG22" s="13"/>
      <c r="QH22" s="13"/>
      <c r="QI22" s="13"/>
    </row>
    <row r="23" spans="1:451" ht="15" x14ac:dyDescent="0.25">
      <c r="A23" s="46">
        <v>45901</v>
      </c>
      <c r="B23" s="2" t="s">
        <v>6</v>
      </c>
      <c r="C23" s="18"/>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v>30</v>
      </c>
      <c r="EC23" s="3">
        <v>340</v>
      </c>
      <c r="ED23" s="5">
        <v>4336</v>
      </c>
      <c r="EE23" s="6">
        <v>7.8E-2</v>
      </c>
      <c r="EF23" s="18"/>
      <c r="EG23" s="18"/>
      <c r="EH23" s="18"/>
      <c r="EI23" s="18"/>
      <c r="EJ23" s="18"/>
      <c r="EK23" s="18"/>
      <c r="EL23" s="18"/>
      <c r="EM23" s="18"/>
      <c r="EN23" s="7">
        <v>4336</v>
      </c>
      <c r="EO23" s="3">
        <v>103</v>
      </c>
      <c r="EP23" s="3">
        <v>548</v>
      </c>
      <c r="EQ23" s="3">
        <v>11</v>
      </c>
      <c r="ER23" s="3">
        <v>3042</v>
      </c>
      <c r="ES23" s="3"/>
      <c r="ET23" s="3"/>
      <c r="EU23" s="3"/>
      <c r="EV23" s="3"/>
      <c r="EW23" s="3">
        <v>632</v>
      </c>
      <c r="EX23" s="3"/>
      <c r="EY23" s="3"/>
      <c r="EZ23" s="3">
        <v>4336</v>
      </c>
      <c r="FA23" s="3">
        <v>148</v>
      </c>
      <c r="FB23" s="3">
        <v>10</v>
      </c>
      <c r="FC23" s="3">
        <v>119</v>
      </c>
      <c r="FD23" s="3">
        <v>34</v>
      </c>
      <c r="FE23" s="3">
        <v>3</v>
      </c>
      <c r="FF23" s="3">
        <v>13</v>
      </c>
      <c r="FG23" s="3">
        <v>46</v>
      </c>
      <c r="FH23" s="3">
        <v>492</v>
      </c>
      <c r="FI23" s="3">
        <v>9</v>
      </c>
      <c r="FJ23" s="3">
        <v>3</v>
      </c>
      <c r="FK23" s="3">
        <v>69</v>
      </c>
      <c r="FL23" s="3">
        <v>372</v>
      </c>
      <c r="FM23" s="3">
        <v>9</v>
      </c>
      <c r="FN23" s="3">
        <v>150</v>
      </c>
      <c r="FO23" s="3">
        <v>30</v>
      </c>
      <c r="FP23" s="3">
        <v>6</v>
      </c>
      <c r="FQ23" s="3" t="s">
        <v>1005</v>
      </c>
      <c r="FR23" s="3">
        <v>4</v>
      </c>
      <c r="FS23" s="3">
        <v>647</v>
      </c>
      <c r="FT23" s="3">
        <v>19</v>
      </c>
      <c r="FU23" s="3">
        <v>44</v>
      </c>
      <c r="FV23" s="3">
        <v>1</v>
      </c>
      <c r="FW23" s="3">
        <v>184</v>
      </c>
      <c r="FX23" s="3">
        <v>1</v>
      </c>
      <c r="FY23" s="3">
        <v>114</v>
      </c>
      <c r="FZ23" s="3">
        <v>17</v>
      </c>
      <c r="GA23" s="3">
        <v>84</v>
      </c>
      <c r="GB23" s="3">
        <v>358</v>
      </c>
      <c r="GC23" s="3">
        <v>2</v>
      </c>
      <c r="GD23" s="3">
        <v>135</v>
      </c>
      <c r="GE23" s="3">
        <v>65</v>
      </c>
      <c r="GF23" s="3">
        <v>115</v>
      </c>
      <c r="GG23" s="3">
        <v>159</v>
      </c>
      <c r="GH23" s="3">
        <v>70</v>
      </c>
      <c r="GI23" s="3">
        <v>101</v>
      </c>
      <c r="GJ23" s="3" t="s">
        <v>1006</v>
      </c>
      <c r="GK23" s="3">
        <v>163</v>
      </c>
      <c r="GL23" s="3">
        <v>49</v>
      </c>
      <c r="GM23" s="3">
        <v>1</v>
      </c>
      <c r="GN23" s="3">
        <v>2</v>
      </c>
      <c r="GO23" s="3">
        <v>2</v>
      </c>
      <c r="GP23" s="3"/>
      <c r="GQ23" s="3">
        <v>0</v>
      </c>
      <c r="GR23" s="3">
        <v>0</v>
      </c>
      <c r="GS23" s="3">
        <v>0</v>
      </c>
      <c r="GT23" s="3"/>
      <c r="GU23" s="3" t="s">
        <v>1005</v>
      </c>
      <c r="GV23" s="3"/>
      <c r="GW23" s="3"/>
      <c r="GX23" s="3" t="s">
        <v>1005</v>
      </c>
      <c r="GY23" s="3">
        <v>0</v>
      </c>
      <c r="GZ23" s="3">
        <v>0</v>
      </c>
      <c r="HA23" s="3">
        <v>0</v>
      </c>
      <c r="HB23" s="3">
        <v>0</v>
      </c>
      <c r="HC23" s="3"/>
      <c r="HD23" s="3"/>
      <c r="HE23" s="3"/>
      <c r="HF23" s="3">
        <v>2</v>
      </c>
      <c r="HG23" s="3">
        <v>0</v>
      </c>
      <c r="HH23" s="3">
        <v>1</v>
      </c>
      <c r="HI23" s="3">
        <v>3</v>
      </c>
      <c r="HJ23" s="3">
        <v>0</v>
      </c>
      <c r="HK23" s="3">
        <v>0</v>
      </c>
      <c r="HL23" s="3" t="s">
        <v>1005</v>
      </c>
      <c r="HM23" s="3">
        <v>0</v>
      </c>
      <c r="HN23" s="3">
        <v>0</v>
      </c>
      <c r="HO23" s="3">
        <v>1</v>
      </c>
      <c r="HP23" s="3">
        <v>0</v>
      </c>
      <c r="HQ23" s="3"/>
      <c r="HR23" s="3"/>
      <c r="HS23" s="3">
        <v>0</v>
      </c>
      <c r="HT23" s="3">
        <v>0</v>
      </c>
      <c r="HU23" s="3">
        <v>0</v>
      </c>
      <c r="HV23" s="3">
        <v>0</v>
      </c>
      <c r="HW23" s="3">
        <v>0</v>
      </c>
      <c r="HX23" s="3">
        <v>1</v>
      </c>
      <c r="HY23" s="3">
        <v>1</v>
      </c>
      <c r="HZ23" s="3">
        <v>0</v>
      </c>
      <c r="IA23" s="3">
        <v>0</v>
      </c>
      <c r="IB23" s="3">
        <v>0</v>
      </c>
      <c r="IC23" s="3">
        <v>1</v>
      </c>
      <c r="ID23" s="3">
        <v>4</v>
      </c>
      <c r="IE23" s="3"/>
      <c r="IF23" s="3" t="s">
        <v>1005</v>
      </c>
      <c r="IG23" s="3" t="s">
        <v>1005</v>
      </c>
      <c r="IH23" s="3">
        <v>3</v>
      </c>
      <c r="II23" s="3">
        <v>1</v>
      </c>
      <c r="IJ23" s="3">
        <v>0</v>
      </c>
      <c r="IK23" s="3">
        <v>0</v>
      </c>
      <c r="IL23" s="3">
        <v>126</v>
      </c>
      <c r="IM23" s="3">
        <v>23</v>
      </c>
      <c r="IN23" s="3">
        <v>3</v>
      </c>
      <c r="IO23" s="3"/>
      <c r="IP23" s="3"/>
      <c r="IQ23" s="3">
        <v>0</v>
      </c>
      <c r="IR23" s="3">
        <v>18</v>
      </c>
      <c r="IS23" s="3"/>
      <c r="IT23" s="3">
        <v>0</v>
      </c>
      <c r="IU23" s="3">
        <v>0</v>
      </c>
      <c r="IV23" s="3">
        <v>0</v>
      </c>
      <c r="IW23" s="3">
        <v>0</v>
      </c>
      <c r="IX23" s="3">
        <v>0</v>
      </c>
      <c r="IY23" s="3">
        <v>0</v>
      </c>
      <c r="IZ23" s="3">
        <v>0</v>
      </c>
      <c r="JA23" s="3">
        <v>0</v>
      </c>
      <c r="JB23" s="3"/>
      <c r="JC23" s="3">
        <v>1</v>
      </c>
      <c r="JD23" s="3">
        <v>1</v>
      </c>
      <c r="JE23" s="3">
        <v>207</v>
      </c>
      <c r="JF23" s="3">
        <v>39</v>
      </c>
      <c r="JG23" s="3">
        <v>33</v>
      </c>
      <c r="JH23" s="3">
        <v>6</v>
      </c>
      <c r="JI23" s="3"/>
      <c r="JJ23" s="3"/>
      <c r="JK23" s="3">
        <v>0</v>
      </c>
      <c r="JL23" s="3"/>
      <c r="JM23" s="3">
        <v>11</v>
      </c>
      <c r="JN23" s="3">
        <v>102</v>
      </c>
      <c r="JO23" s="19">
        <v>1.5972222222222221E-3</v>
      </c>
      <c r="JP23" s="9">
        <v>2.8356481481481479E-3</v>
      </c>
      <c r="JQ23" s="3">
        <v>217</v>
      </c>
      <c r="JR23" s="19">
        <v>3.2407407407407406E-4</v>
      </c>
      <c r="JS23" s="9">
        <v>2.3032407407407407E-3</v>
      </c>
      <c r="JT23" s="3">
        <v>694</v>
      </c>
      <c r="JU23" s="11">
        <v>0.16</v>
      </c>
      <c r="JV23" s="15"/>
      <c r="JW23" s="5">
        <v>175</v>
      </c>
      <c r="JX23" s="7">
        <v>694</v>
      </c>
      <c r="JY23" s="11">
        <v>0.252</v>
      </c>
      <c r="JZ23" s="15"/>
      <c r="KA23" s="5">
        <v>2</v>
      </c>
      <c r="KB23" s="5">
        <v>282</v>
      </c>
      <c r="KC23" s="11">
        <v>7.0000000000000001E-3</v>
      </c>
      <c r="KD23" s="3">
        <v>102</v>
      </c>
      <c r="KE23" s="10">
        <v>2.9745370370370373E-3</v>
      </c>
      <c r="KF23" s="10">
        <v>5.4166666666666669E-3</v>
      </c>
      <c r="KG23" s="10">
        <v>1.1944444444444445E-2</v>
      </c>
      <c r="KH23" s="3">
        <v>551</v>
      </c>
      <c r="KI23" s="10">
        <v>6.9097222222222225E-3</v>
      </c>
      <c r="KJ23" s="10">
        <v>1.7870370370370373E-2</v>
      </c>
      <c r="KK23" s="45"/>
      <c r="KL23" s="45"/>
      <c r="KM23" s="45"/>
      <c r="KN23" s="45"/>
      <c r="KO23" s="3"/>
      <c r="KP23" s="10"/>
      <c r="KQ23" s="10"/>
      <c r="KR23" s="3"/>
      <c r="KS23" s="10"/>
      <c r="KT23" s="10"/>
      <c r="KU23" s="7">
        <v>111</v>
      </c>
      <c r="KV23" s="5">
        <v>27</v>
      </c>
      <c r="KW23" s="5">
        <v>25</v>
      </c>
      <c r="KX23" s="5" t="s">
        <v>1006</v>
      </c>
      <c r="KY23" s="5">
        <v>55</v>
      </c>
      <c r="KZ23" s="5"/>
      <c r="LA23" s="5"/>
      <c r="LB23" s="5">
        <v>4</v>
      </c>
      <c r="LC23" s="5"/>
      <c r="LD23" s="5">
        <v>90</v>
      </c>
      <c r="LE23" s="17">
        <v>0.81100000000000005</v>
      </c>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5">
        <v>437</v>
      </c>
      <c r="MD23" s="15"/>
      <c r="ME23" s="5">
        <v>1555</v>
      </c>
      <c r="MF23" s="5">
        <v>265</v>
      </c>
      <c r="MG23" s="16">
        <v>0.17</v>
      </c>
      <c r="MH23" s="5">
        <v>5</v>
      </c>
      <c r="MI23" s="16">
        <v>3.0000000000000001E-3</v>
      </c>
      <c r="MJ23" s="15"/>
      <c r="MK23" s="5">
        <v>478</v>
      </c>
      <c r="ML23" s="5">
        <v>43</v>
      </c>
      <c r="MM23" s="16">
        <v>0.09</v>
      </c>
      <c r="MN23" s="5"/>
      <c r="MO23" s="16">
        <v>0</v>
      </c>
      <c r="MP23" s="15"/>
      <c r="MQ23" s="5">
        <v>2033</v>
      </c>
      <c r="MR23" s="5">
        <v>308</v>
      </c>
      <c r="MS23" s="16">
        <v>0.152</v>
      </c>
      <c r="MT23" s="5">
        <v>5</v>
      </c>
      <c r="MU23" s="16">
        <v>2E-3</v>
      </c>
      <c r="MV23" s="15"/>
      <c r="MW23" s="5">
        <v>60</v>
      </c>
      <c r="MX23" s="5">
        <v>7</v>
      </c>
      <c r="MY23" s="16">
        <v>0.11700000000000001</v>
      </c>
      <c r="MZ23" s="5"/>
      <c r="NA23" s="16">
        <v>0</v>
      </c>
      <c r="NB23" s="15"/>
      <c r="NC23" s="5">
        <v>47</v>
      </c>
      <c r="ND23" s="5">
        <v>4</v>
      </c>
      <c r="NE23" s="16">
        <v>8.5000000000000006E-2</v>
      </c>
      <c r="NF23" s="5"/>
      <c r="NG23" s="16">
        <v>0</v>
      </c>
      <c r="NH23" s="15"/>
      <c r="NI23" s="5">
        <v>108</v>
      </c>
      <c r="NJ23" s="5">
        <v>11</v>
      </c>
      <c r="NK23" s="16">
        <v>0.10199999999999999</v>
      </c>
      <c r="NL23" s="5"/>
      <c r="NM23" s="16">
        <v>0</v>
      </c>
      <c r="NN23" s="5">
        <v>1755</v>
      </c>
      <c r="NO23" s="5">
        <v>2594</v>
      </c>
      <c r="NP23" s="17">
        <v>0.67700000000000005</v>
      </c>
      <c r="NQ23" s="5">
        <v>2037</v>
      </c>
      <c r="NR23" s="5">
        <v>1767</v>
      </c>
      <c r="NS23" s="5">
        <v>9</v>
      </c>
      <c r="NT23" s="5">
        <v>245</v>
      </c>
      <c r="NU23" s="5">
        <v>16</v>
      </c>
      <c r="NV23" s="17">
        <v>0.44600000000000001</v>
      </c>
      <c r="NW23" s="5">
        <v>906</v>
      </c>
      <c r="NX23" s="5">
        <v>2031</v>
      </c>
      <c r="NY23" s="15"/>
      <c r="NZ23" s="17">
        <v>0.42899999999999999</v>
      </c>
      <c r="OA23" s="5">
        <v>766</v>
      </c>
      <c r="OB23" s="5">
        <v>1786</v>
      </c>
      <c r="OC23" s="17">
        <v>0.33300000000000002</v>
      </c>
      <c r="OD23" s="5">
        <v>1</v>
      </c>
      <c r="OE23" s="5">
        <v>3</v>
      </c>
      <c r="OF23" s="17">
        <v>0.57399999999999995</v>
      </c>
      <c r="OG23" s="5">
        <v>139</v>
      </c>
      <c r="OH23" s="5">
        <v>242</v>
      </c>
      <c r="OI23" s="17">
        <v>0</v>
      </c>
      <c r="OJ23" s="5"/>
      <c r="OK23" s="5"/>
      <c r="OL23" s="5">
        <v>1695</v>
      </c>
      <c r="OM23" s="5">
        <v>1629</v>
      </c>
      <c r="ON23" s="66">
        <v>1</v>
      </c>
      <c r="OO23" s="66">
        <v>66</v>
      </c>
      <c r="OP23" s="5"/>
      <c r="OQ23" s="17">
        <v>0.78500000000000003</v>
      </c>
      <c r="OR23" s="5">
        <v>1595</v>
      </c>
      <c r="OS23" s="5">
        <v>2031</v>
      </c>
      <c r="OT23" s="15"/>
      <c r="OU23" s="17">
        <v>0.79100000000000004</v>
      </c>
      <c r="OV23" s="5">
        <v>1413</v>
      </c>
      <c r="OW23" s="5">
        <v>1786</v>
      </c>
      <c r="OX23" s="17">
        <v>1</v>
      </c>
      <c r="OY23" s="5">
        <v>3</v>
      </c>
      <c r="OZ23" s="5">
        <v>3</v>
      </c>
      <c r="PA23" s="17">
        <v>0.74</v>
      </c>
      <c r="PB23" s="5">
        <v>179</v>
      </c>
      <c r="PC23" s="5">
        <v>242</v>
      </c>
      <c r="PD23" s="17">
        <v>0</v>
      </c>
      <c r="PE23" s="5"/>
      <c r="PF23" s="7"/>
      <c r="PG23" s="5">
        <v>144</v>
      </c>
      <c r="PH23" s="5">
        <v>2037</v>
      </c>
      <c r="PI23" s="11">
        <v>7.0999999999999994E-2</v>
      </c>
      <c r="PJ23" s="5">
        <v>68</v>
      </c>
      <c r="PK23" s="5">
        <v>60</v>
      </c>
      <c r="PL23" s="5">
        <v>0</v>
      </c>
      <c r="PM23" s="5">
        <v>8</v>
      </c>
      <c r="PN23" s="5"/>
      <c r="PO23" s="5">
        <v>1821</v>
      </c>
      <c r="PP23" s="13">
        <v>0.879</v>
      </c>
      <c r="PQ23" s="13">
        <v>0.10199999999999999</v>
      </c>
      <c r="PR23" s="13">
        <v>1.4999999999999999E-2</v>
      </c>
      <c r="PS23" s="13">
        <v>4.0000000000000001E-3</v>
      </c>
      <c r="PT23" s="13"/>
      <c r="PU23" s="13"/>
      <c r="PV23" s="13"/>
      <c r="PW23" s="13"/>
      <c r="PX23" s="13"/>
      <c r="PY23" s="13"/>
      <c r="PZ23" s="13"/>
      <c r="QA23" s="13"/>
      <c r="QB23" s="13"/>
      <c r="QC23" s="13"/>
      <c r="QD23" s="13"/>
      <c r="QE23" s="13"/>
      <c r="QF23" s="13"/>
      <c r="QG23" s="13"/>
      <c r="QH23" s="13"/>
      <c r="QI23" s="13"/>
    </row>
    <row r="24" spans="1:451" ht="15" x14ac:dyDescent="0.25">
      <c r="A24" s="46">
        <v>45901</v>
      </c>
      <c r="B24" s="2" t="s">
        <v>7</v>
      </c>
      <c r="C24" s="18"/>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v>10</v>
      </c>
      <c r="EC24" s="3">
        <v>96</v>
      </c>
      <c r="ED24" s="5">
        <v>1571</v>
      </c>
      <c r="EE24" s="6">
        <v>6.0999999999999999E-2</v>
      </c>
      <c r="EF24" s="18"/>
      <c r="EG24" s="18"/>
      <c r="EH24" s="18"/>
      <c r="EI24" s="18"/>
      <c r="EJ24" s="18"/>
      <c r="EK24" s="18"/>
      <c r="EL24" s="18"/>
      <c r="EM24" s="18"/>
      <c r="EN24" s="7">
        <v>1571</v>
      </c>
      <c r="EO24" s="3">
        <v>24</v>
      </c>
      <c r="EP24" s="3">
        <v>178</v>
      </c>
      <c r="EQ24" s="3">
        <v>5</v>
      </c>
      <c r="ER24" s="3">
        <v>1097</v>
      </c>
      <c r="ES24" s="3"/>
      <c r="ET24" s="3"/>
      <c r="EU24" s="3"/>
      <c r="EV24" s="3"/>
      <c r="EW24" s="3">
        <v>267</v>
      </c>
      <c r="EX24" s="3"/>
      <c r="EY24" s="3"/>
      <c r="EZ24" s="3">
        <v>1571</v>
      </c>
      <c r="FA24" s="3">
        <v>41</v>
      </c>
      <c r="FB24" s="3">
        <v>8</v>
      </c>
      <c r="FC24" s="3">
        <v>45</v>
      </c>
      <c r="FD24" s="3">
        <v>14</v>
      </c>
      <c r="FE24" s="3">
        <v>1</v>
      </c>
      <c r="FF24" s="3">
        <v>8</v>
      </c>
      <c r="FG24" s="3">
        <v>10</v>
      </c>
      <c r="FH24" s="3">
        <v>164</v>
      </c>
      <c r="FI24" s="3">
        <v>1</v>
      </c>
      <c r="FJ24" s="3">
        <v>8</v>
      </c>
      <c r="FK24" s="3">
        <v>27</v>
      </c>
      <c r="FL24" s="3">
        <v>177</v>
      </c>
      <c r="FM24" s="3">
        <v>4</v>
      </c>
      <c r="FN24" s="3">
        <v>44</v>
      </c>
      <c r="FO24" s="3">
        <v>13</v>
      </c>
      <c r="FP24" s="3">
        <v>1</v>
      </c>
      <c r="FQ24" s="3" t="s">
        <v>1005</v>
      </c>
      <c r="FR24" s="3">
        <v>2</v>
      </c>
      <c r="FS24" s="3">
        <v>192</v>
      </c>
      <c r="FT24" s="3">
        <v>8</v>
      </c>
      <c r="FU24" s="3">
        <v>14</v>
      </c>
      <c r="FV24" s="3">
        <v>1</v>
      </c>
      <c r="FW24" s="3">
        <v>44</v>
      </c>
      <c r="FX24" s="3" t="s">
        <v>1005</v>
      </c>
      <c r="FY24" s="3">
        <v>29</v>
      </c>
      <c r="FZ24" s="3">
        <v>9</v>
      </c>
      <c r="GA24" s="3">
        <v>34</v>
      </c>
      <c r="GB24" s="3">
        <v>151</v>
      </c>
      <c r="GC24" s="3" t="s">
        <v>1005</v>
      </c>
      <c r="GD24" s="3">
        <v>48</v>
      </c>
      <c r="GE24" s="3">
        <v>26</v>
      </c>
      <c r="GF24" s="3">
        <v>47</v>
      </c>
      <c r="GG24" s="3">
        <v>52</v>
      </c>
      <c r="GH24" s="3">
        <v>27</v>
      </c>
      <c r="GI24" s="3">
        <v>62</v>
      </c>
      <c r="GJ24" s="3" t="s">
        <v>1006</v>
      </c>
      <c r="GK24" s="3">
        <v>48</v>
      </c>
      <c r="GL24" s="3">
        <v>5</v>
      </c>
      <c r="GM24" s="3" t="s">
        <v>1005</v>
      </c>
      <c r="GN24" s="3" t="s">
        <v>1005</v>
      </c>
      <c r="GO24" s="3" t="s">
        <v>1005</v>
      </c>
      <c r="GP24" s="3"/>
      <c r="GQ24" s="3">
        <v>0</v>
      </c>
      <c r="GR24" s="3">
        <v>0</v>
      </c>
      <c r="GS24" s="3">
        <v>0</v>
      </c>
      <c r="GT24" s="3"/>
      <c r="GU24" s="3" t="s">
        <v>1005</v>
      </c>
      <c r="GV24" s="3"/>
      <c r="GW24" s="3"/>
      <c r="GX24" s="3" t="s">
        <v>1005</v>
      </c>
      <c r="GY24" s="3">
        <v>0</v>
      </c>
      <c r="GZ24" s="3">
        <v>0</v>
      </c>
      <c r="HA24" s="3">
        <v>0</v>
      </c>
      <c r="HB24" s="3">
        <v>0</v>
      </c>
      <c r="HC24" s="3"/>
      <c r="HD24" s="3"/>
      <c r="HE24" s="3"/>
      <c r="HF24" s="3" t="s">
        <v>1005</v>
      </c>
      <c r="HG24" s="3">
        <v>0</v>
      </c>
      <c r="HH24" s="3" t="s">
        <v>1005</v>
      </c>
      <c r="HI24" s="3">
        <v>1</v>
      </c>
      <c r="HJ24" s="3">
        <v>0</v>
      </c>
      <c r="HK24" s="3">
        <v>0</v>
      </c>
      <c r="HL24" s="3" t="s">
        <v>1005</v>
      </c>
      <c r="HM24" s="3">
        <v>0</v>
      </c>
      <c r="HN24" s="3">
        <v>0</v>
      </c>
      <c r="HO24" s="3"/>
      <c r="HP24" s="3">
        <v>0</v>
      </c>
      <c r="HQ24" s="3"/>
      <c r="HR24" s="3"/>
      <c r="HS24" s="3">
        <v>0</v>
      </c>
      <c r="HT24" s="3">
        <v>0</v>
      </c>
      <c r="HU24" s="3">
        <v>0</v>
      </c>
      <c r="HV24" s="3">
        <v>0</v>
      </c>
      <c r="HW24" s="3">
        <v>0</v>
      </c>
      <c r="HX24" s="3"/>
      <c r="HY24" s="3"/>
      <c r="HZ24" s="3">
        <v>0</v>
      </c>
      <c r="IA24" s="3">
        <v>0</v>
      </c>
      <c r="IB24" s="3">
        <v>0</v>
      </c>
      <c r="IC24" s="3">
        <v>2</v>
      </c>
      <c r="ID24" s="3">
        <v>1</v>
      </c>
      <c r="IE24" s="3"/>
      <c r="IF24" s="3">
        <v>1</v>
      </c>
      <c r="IG24" s="3"/>
      <c r="IH24" s="3"/>
      <c r="II24" s="3"/>
      <c r="IJ24" s="3">
        <v>0</v>
      </c>
      <c r="IK24" s="3">
        <v>0</v>
      </c>
      <c r="IL24" s="3">
        <v>61</v>
      </c>
      <c r="IM24" s="3">
        <v>17</v>
      </c>
      <c r="IN24" s="3"/>
      <c r="IO24" s="3"/>
      <c r="IP24" s="3"/>
      <c r="IQ24" s="3">
        <v>0</v>
      </c>
      <c r="IR24" s="3">
        <v>3</v>
      </c>
      <c r="IS24" s="3"/>
      <c r="IT24" s="3">
        <v>0</v>
      </c>
      <c r="IU24" s="3">
        <v>0</v>
      </c>
      <c r="IV24" s="3">
        <v>0</v>
      </c>
      <c r="IW24" s="3">
        <v>0</v>
      </c>
      <c r="IX24" s="3">
        <v>0</v>
      </c>
      <c r="IY24" s="3">
        <v>0</v>
      </c>
      <c r="IZ24" s="3">
        <v>0</v>
      </c>
      <c r="JA24" s="3">
        <v>0</v>
      </c>
      <c r="JB24" s="3"/>
      <c r="JC24" s="3"/>
      <c r="JD24" s="3" t="s">
        <v>1005</v>
      </c>
      <c r="JE24" s="3">
        <v>83</v>
      </c>
      <c r="JF24" s="3">
        <v>20</v>
      </c>
      <c r="JG24" s="3">
        <v>10</v>
      </c>
      <c r="JH24" s="3">
        <v>3</v>
      </c>
      <c r="JI24" s="3"/>
      <c r="JJ24" s="3"/>
      <c r="JK24" s="3">
        <v>0</v>
      </c>
      <c r="JL24" s="3"/>
      <c r="JM24" s="3">
        <v>4</v>
      </c>
      <c r="JN24" s="3">
        <v>24</v>
      </c>
      <c r="JO24" s="19">
        <v>7.407407407407407E-4</v>
      </c>
      <c r="JP24" s="9">
        <v>2.673611111111111E-3</v>
      </c>
      <c r="JQ24" s="3">
        <v>69</v>
      </c>
      <c r="JR24" s="19">
        <v>2.4305555555555552E-4</v>
      </c>
      <c r="JS24" s="9">
        <v>2.6041666666666665E-3</v>
      </c>
      <c r="JT24" s="3">
        <v>260</v>
      </c>
      <c r="JU24" s="11">
        <v>0.16500000000000001</v>
      </c>
      <c r="JV24" s="15"/>
      <c r="JW24" s="5">
        <v>75</v>
      </c>
      <c r="JX24" s="7">
        <v>260</v>
      </c>
      <c r="JY24" s="11">
        <v>0.28799999999999998</v>
      </c>
      <c r="JZ24" s="15"/>
      <c r="KA24" s="5">
        <v>1</v>
      </c>
      <c r="KB24" s="5">
        <v>109</v>
      </c>
      <c r="KC24" s="11">
        <v>8.9999999999999993E-3</v>
      </c>
      <c r="KD24" s="3">
        <v>24</v>
      </c>
      <c r="KE24" s="10">
        <v>5.3587962962962964E-3</v>
      </c>
      <c r="KF24" s="10">
        <v>9.8958333333333329E-3</v>
      </c>
      <c r="KG24" s="10">
        <v>1.861111111111111E-2</v>
      </c>
      <c r="KH24" s="3">
        <v>177</v>
      </c>
      <c r="KI24" s="10">
        <v>7.6504629629629631E-3</v>
      </c>
      <c r="KJ24" s="10">
        <v>2.1770833333333336E-2</v>
      </c>
      <c r="KK24" s="45"/>
      <c r="KL24" s="45"/>
      <c r="KM24" s="45"/>
      <c r="KN24" s="45"/>
      <c r="KO24" s="3"/>
      <c r="KP24" s="10"/>
      <c r="KQ24" s="10"/>
      <c r="KR24" s="3"/>
      <c r="KS24" s="10"/>
      <c r="KT24" s="10"/>
      <c r="KU24" s="7">
        <v>19</v>
      </c>
      <c r="KV24" s="5">
        <v>7</v>
      </c>
      <c r="KW24" s="5">
        <v>4</v>
      </c>
      <c r="KX24" s="5" t="s">
        <v>1006</v>
      </c>
      <c r="KY24" s="5">
        <v>5</v>
      </c>
      <c r="KZ24" s="5"/>
      <c r="LA24" s="5"/>
      <c r="LB24" s="5">
        <v>3</v>
      </c>
      <c r="LC24" s="5"/>
      <c r="LD24" s="5">
        <v>13</v>
      </c>
      <c r="LE24" s="17">
        <v>0.68400000000000005</v>
      </c>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5">
        <v>178</v>
      </c>
      <c r="MD24" s="15"/>
      <c r="ME24" s="5">
        <v>597</v>
      </c>
      <c r="MF24" s="5">
        <v>79</v>
      </c>
      <c r="MG24" s="16">
        <v>0.13200000000000001</v>
      </c>
      <c r="MH24" s="5">
        <v>8</v>
      </c>
      <c r="MI24" s="16">
        <v>1.2999999999999999E-2</v>
      </c>
      <c r="MJ24" s="15"/>
      <c r="MK24" s="5">
        <v>177</v>
      </c>
      <c r="ML24" s="5">
        <v>13</v>
      </c>
      <c r="MM24" s="16">
        <v>7.2999999999999995E-2</v>
      </c>
      <c r="MN24" s="5"/>
      <c r="MO24" s="16">
        <v>0</v>
      </c>
      <c r="MP24" s="15"/>
      <c r="MQ24" s="5">
        <v>774</v>
      </c>
      <c r="MR24" s="5">
        <v>92</v>
      </c>
      <c r="MS24" s="16">
        <v>0.11899999999999999</v>
      </c>
      <c r="MT24" s="5">
        <v>8</v>
      </c>
      <c r="MU24" s="16">
        <v>0.01</v>
      </c>
      <c r="MV24" s="15"/>
      <c r="MW24" s="5">
        <v>29</v>
      </c>
      <c r="MX24" s="5">
        <v>5</v>
      </c>
      <c r="MY24" s="16">
        <v>0.17199999999999999</v>
      </c>
      <c r="MZ24" s="5">
        <v>1</v>
      </c>
      <c r="NA24" s="16">
        <v>3.4000000000000002E-2</v>
      </c>
      <c r="NB24" s="15"/>
      <c r="NC24" s="5">
        <v>12</v>
      </c>
      <c r="ND24" s="5"/>
      <c r="NE24" s="16">
        <v>0</v>
      </c>
      <c r="NF24" s="5"/>
      <c r="NG24" s="16">
        <v>0</v>
      </c>
      <c r="NH24" s="15"/>
      <c r="NI24" s="5">
        <v>46</v>
      </c>
      <c r="NJ24" s="5">
        <v>2</v>
      </c>
      <c r="NK24" s="16">
        <v>4.2999999999999997E-2</v>
      </c>
      <c r="NL24" s="5"/>
      <c r="NM24" s="16">
        <v>0</v>
      </c>
      <c r="NN24" s="5">
        <v>630</v>
      </c>
      <c r="NO24" s="5">
        <v>961</v>
      </c>
      <c r="NP24" s="17">
        <v>0.65600000000000003</v>
      </c>
      <c r="NQ24" s="5">
        <v>721</v>
      </c>
      <c r="NR24" s="5">
        <v>662</v>
      </c>
      <c r="NS24" s="5">
        <v>19</v>
      </c>
      <c r="NT24" s="5"/>
      <c r="NU24" s="5">
        <v>40</v>
      </c>
      <c r="NV24" s="17">
        <v>0.24099999999999999</v>
      </c>
      <c r="NW24" s="5">
        <v>166</v>
      </c>
      <c r="NX24" s="5">
        <v>689</v>
      </c>
      <c r="NY24" s="15"/>
      <c r="NZ24" s="17">
        <v>0.24099999999999999</v>
      </c>
      <c r="OA24" s="5">
        <v>166</v>
      </c>
      <c r="OB24" s="5">
        <v>689</v>
      </c>
      <c r="OC24" s="17">
        <v>0</v>
      </c>
      <c r="OD24" s="5" t="s">
        <v>1005</v>
      </c>
      <c r="OE24" s="5" t="s">
        <v>1005</v>
      </c>
      <c r="OF24" s="17">
        <v>0</v>
      </c>
      <c r="OG24" s="5"/>
      <c r="OH24" s="5"/>
      <c r="OI24" s="17">
        <v>0</v>
      </c>
      <c r="OJ24" s="5"/>
      <c r="OK24" s="5"/>
      <c r="OL24" s="5">
        <v>624</v>
      </c>
      <c r="OM24" s="5">
        <v>624</v>
      </c>
      <c r="ON24" s="66"/>
      <c r="OO24" s="66"/>
      <c r="OP24" s="5"/>
      <c r="OQ24" s="17">
        <v>0.83599999999999997</v>
      </c>
      <c r="OR24" s="5">
        <v>576</v>
      </c>
      <c r="OS24" s="5">
        <v>689</v>
      </c>
      <c r="OT24" s="15"/>
      <c r="OU24" s="17">
        <v>0.83599999999999997</v>
      </c>
      <c r="OV24" s="5">
        <v>576</v>
      </c>
      <c r="OW24" s="5">
        <v>689</v>
      </c>
      <c r="OX24" s="17">
        <v>0</v>
      </c>
      <c r="OY24" s="5"/>
      <c r="OZ24" s="5"/>
      <c r="PA24" s="17">
        <v>0</v>
      </c>
      <c r="PB24" s="5"/>
      <c r="PC24" s="5"/>
      <c r="PD24" s="17">
        <v>0</v>
      </c>
      <c r="PE24" s="5"/>
      <c r="PF24" s="7"/>
      <c r="PG24" s="5">
        <v>306</v>
      </c>
      <c r="PH24" s="5">
        <v>721</v>
      </c>
      <c r="PI24" s="11">
        <v>0.42399999999999999</v>
      </c>
      <c r="PJ24" s="5">
        <v>17</v>
      </c>
      <c r="PK24" s="5">
        <v>17</v>
      </c>
      <c r="PL24" s="5"/>
      <c r="PM24" s="5" t="s">
        <v>1006</v>
      </c>
      <c r="PN24" s="5"/>
      <c r="PO24" s="5">
        <v>682</v>
      </c>
      <c r="PP24" s="13">
        <v>0.84199999999999997</v>
      </c>
      <c r="PQ24" s="13">
        <v>0.14499999999999999</v>
      </c>
      <c r="PR24" s="13">
        <v>1.2E-2</v>
      </c>
      <c r="PS24" s="13">
        <v>1E-3</v>
      </c>
      <c r="PT24" s="13"/>
      <c r="PU24" s="13"/>
      <c r="PV24" s="13"/>
      <c r="PW24" s="13"/>
      <c r="PX24" s="13"/>
      <c r="PY24" s="13"/>
      <c r="PZ24" s="13"/>
      <c r="QA24" s="13"/>
      <c r="QB24" s="13"/>
      <c r="QC24" s="13"/>
      <c r="QD24" s="13"/>
      <c r="QE24" s="13"/>
      <c r="QF24" s="13"/>
      <c r="QG24" s="13"/>
      <c r="QH24" s="13"/>
      <c r="QI24" s="13"/>
    </row>
    <row r="25" spans="1:451" ht="15" x14ac:dyDescent="0.25">
      <c r="A25" s="46">
        <v>45901</v>
      </c>
      <c r="B25" s="2" t="s">
        <v>573</v>
      </c>
      <c r="C25" s="21"/>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v>30</v>
      </c>
      <c r="EC25" s="3">
        <v>344</v>
      </c>
      <c r="ED25" s="5">
        <v>3800</v>
      </c>
      <c r="EE25" s="6">
        <v>9.0999999999999998E-2</v>
      </c>
      <c r="EF25" s="18"/>
      <c r="EG25" s="18"/>
      <c r="EH25" s="18"/>
      <c r="EI25" s="18"/>
      <c r="EJ25" s="18"/>
      <c r="EK25" s="18"/>
      <c r="EL25" s="18"/>
      <c r="EM25" s="18"/>
      <c r="EN25" s="7">
        <v>3800</v>
      </c>
      <c r="EO25" s="3">
        <v>116</v>
      </c>
      <c r="EP25" s="3">
        <v>499</v>
      </c>
      <c r="EQ25" s="3">
        <v>12</v>
      </c>
      <c r="ER25" s="3">
        <v>2636</v>
      </c>
      <c r="ES25" s="3"/>
      <c r="ET25" s="3"/>
      <c r="EU25" s="3"/>
      <c r="EV25" s="3"/>
      <c r="EW25" s="3">
        <v>537</v>
      </c>
      <c r="EX25" s="3"/>
      <c r="EY25" s="3"/>
      <c r="EZ25" s="3">
        <v>3800</v>
      </c>
      <c r="FA25" s="3">
        <v>140</v>
      </c>
      <c r="FB25" s="3">
        <v>15</v>
      </c>
      <c r="FC25" s="3">
        <v>106</v>
      </c>
      <c r="FD25" s="3">
        <v>21</v>
      </c>
      <c r="FE25" s="3">
        <v>1</v>
      </c>
      <c r="FF25" s="3">
        <v>23</v>
      </c>
      <c r="FG25" s="3">
        <v>63</v>
      </c>
      <c r="FH25" s="3">
        <v>434</v>
      </c>
      <c r="FI25" s="3">
        <v>6</v>
      </c>
      <c r="FJ25" s="3">
        <v>1</v>
      </c>
      <c r="FK25" s="3">
        <v>79</v>
      </c>
      <c r="FL25" s="3">
        <v>420</v>
      </c>
      <c r="FM25" s="3">
        <v>8</v>
      </c>
      <c r="FN25" s="3">
        <v>134</v>
      </c>
      <c r="FO25" s="3">
        <v>28</v>
      </c>
      <c r="FP25" s="3">
        <v>4</v>
      </c>
      <c r="FQ25" s="3">
        <v>1</v>
      </c>
      <c r="FR25" s="3">
        <v>2</v>
      </c>
      <c r="FS25" s="3">
        <v>511</v>
      </c>
      <c r="FT25" s="3">
        <v>20</v>
      </c>
      <c r="FU25" s="3">
        <v>30</v>
      </c>
      <c r="FV25" s="3" t="s">
        <v>1005</v>
      </c>
      <c r="FW25" s="3">
        <v>147</v>
      </c>
      <c r="FX25" s="3" t="s">
        <v>1005</v>
      </c>
      <c r="FY25" s="3">
        <v>134</v>
      </c>
      <c r="FZ25" s="3">
        <v>20</v>
      </c>
      <c r="GA25" s="3">
        <v>127</v>
      </c>
      <c r="GB25" s="3">
        <v>325</v>
      </c>
      <c r="GC25" s="3">
        <v>2</v>
      </c>
      <c r="GD25" s="3">
        <v>134</v>
      </c>
      <c r="GE25" s="3">
        <v>43</v>
      </c>
      <c r="GF25" s="3">
        <v>110</v>
      </c>
      <c r="GG25" s="3">
        <v>157</v>
      </c>
      <c r="GH25" s="3">
        <v>65</v>
      </c>
      <c r="GI25" s="3">
        <v>70</v>
      </c>
      <c r="GJ25" s="3" t="s">
        <v>1006</v>
      </c>
      <c r="GK25" s="3">
        <v>74</v>
      </c>
      <c r="GL25" s="3">
        <v>10</v>
      </c>
      <c r="GM25" s="3">
        <v>3</v>
      </c>
      <c r="GN25" s="3">
        <v>6</v>
      </c>
      <c r="GO25" s="3" t="s">
        <v>1005</v>
      </c>
      <c r="GP25" s="3"/>
      <c r="GQ25" s="3">
        <v>0</v>
      </c>
      <c r="GR25" s="3">
        <v>0</v>
      </c>
      <c r="GS25" s="3">
        <v>0</v>
      </c>
      <c r="GT25" s="3"/>
      <c r="GU25" s="3">
        <v>2</v>
      </c>
      <c r="GV25" s="3"/>
      <c r="GW25" s="3"/>
      <c r="GX25" s="3" t="s">
        <v>1005</v>
      </c>
      <c r="GY25" s="3">
        <v>0</v>
      </c>
      <c r="GZ25" s="3">
        <v>0</v>
      </c>
      <c r="HA25" s="3">
        <v>0</v>
      </c>
      <c r="HB25" s="3">
        <v>0</v>
      </c>
      <c r="HC25" s="3"/>
      <c r="HD25" s="3"/>
      <c r="HE25" s="3"/>
      <c r="HF25" s="3">
        <v>2</v>
      </c>
      <c r="HG25" s="3">
        <v>0</v>
      </c>
      <c r="HH25" s="3" t="s">
        <v>1005</v>
      </c>
      <c r="HI25" s="3">
        <v>5</v>
      </c>
      <c r="HJ25" s="3">
        <v>0</v>
      </c>
      <c r="HK25" s="3">
        <v>0</v>
      </c>
      <c r="HL25" s="3" t="s">
        <v>1005</v>
      </c>
      <c r="HM25" s="3">
        <v>0</v>
      </c>
      <c r="HN25" s="3">
        <v>0</v>
      </c>
      <c r="HO25" s="3"/>
      <c r="HP25" s="3">
        <v>0</v>
      </c>
      <c r="HQ25" s="3"/>
      <c r="HR25" s="3"/>
      <c r="HS25" s="3">
        <v>0</v>
      </c>
      <c r="HT25" s="3">
        <v>0</v>
      </c>
      <c r="HU25" s="3">
        <v>0</v>
      </c>
      <c r="HV25" s="3">
        <v>0</v>
      </c>
      <c r="HW25" s="3">
        <v>0</v>
      </c>
      <c r="HX25" s="3"/>
      <c r="HY25" s="3"/>
      <c r="HZ25" s="3">
        <v>0</v>
      </c>
      <c r="IA25" s="3">
        <v>0</v>
      </c>
      <c r="IB25" s="3">
        <v>0</v>
      </c>
      <c r="IC25" s="3">
        <v>2</v>
      </c>
      <c r="ID25" s="3">
        <v>7</v>
      </c>
      <c r="IE25" s="3"/>
      <c r="IF25" s="3">
        <v>1</v>
      </c>
      <c r="IG25" s="3"/>
      <c r="IH25" s="3">
        <v>2</v>
      </c>
      <c r="II25" s="3"/>
      <c r="IJ25" s="3">
        <v>0</v>
      </c>
      <c r="IK25" s="3">
        <v>0</v>
      </c>
      <c r="IL25" s="3">
        <v>89</v>
      </c>
      <c r="IM25" s="3">
        <v>14</v>
      </c>
      <c r="IN25" s="3">
        <v>2</v>
      </c>
      <c r="IO25" s="3"/>
      <c r="IP25" s="3"/>
      <c r="IQ25" s="3">
        <v>0</v>
      </c>
      <c r="IR25" s="3">
        <v>3</v>
      </c>
      <c r="IS25" s="3"/>
      <c r="IT25" s="3">
        <v>0</v>
      </c>
      <c r="IU25" s="3">
        <v>0</v>
      </c>
      <c r="IV25" s="3">
        <v>0</v>
      </c>
      <c r="IW25" s="3">
        <v>0</v>
      </c>
      <c r="IX25" s="3">
        <v>0</v>
      </c>
      <c r="IY25" s="3">
        <v>0</v>
      </c>
      <c r="IZ25" s="3">
        <v>0</v>
      </c>
      <c r="JA25" s="3">
        <v>0</v>
      </c>
      <c r="JB25" s="3"/>
      <c r="JC25" s="3">
        <v>4</v>
      </c>
      <c r="JD25" s="3" t="s">
        <v>1005</v>
      </c>
      <c r="JE25" s="3">
        <v>127</v>
      </c>
      <c r="JF25" s="3">
        <v>28</v>
      </c>
      <c r="JG25" s="3">
        <v>24</v>
      </c>
      <c r="JH25" s="3">
        <v>2</v>
      </c>
      <c r="JI25" s="3"/>
      <c r="JJ25" s="3"/>
      <c r="JK25" s="3">
        <v>0</v>
      </c>
      <c r="JL25" s="3"/>
      <c r="JM25" s="3">
        <v>12</v>
      </c>
      <c r="JN25" s="3">
        <v>116</v>
      </c>
      <c r="JO25" s="19">
        <v>1.8750000000000001E-3</v>
      </c>
      <c r="JP25" s="9">
        <v>2.2800925925925927E-3</v>
      </c>
      <c r="JQ25" s="3">
        <v>202</v>
      </c>
      <c r="JR25" s="19">
        <v>2.6620370370370372E-4</v>
      </c>
      <c r="JS25" s="9">
        <v>2.4768518518518516E-3</v>
      </c>
      <c r="JT25" s="3">
        <v>795</v>
      </c>
      <c r="JU25" s="11">
        <v>0.20899999999999999</v>
      </c>
      <c r="JV25" s="15"/>
      <c r="JW25" s="5">
        <v>140</v>
      </c>
      <c r="JX25" s="7">
        <v>795</v>
      </c>
      <c r="JY25" s="11">
        <v>0.17599999999999999</v>
      </c>
      <c r="JZ25" s="15"/>
      <c r="KA25" s="5">
        <v>1</v>
      </c>
      <c r="KB25" s="5">
        <v>265</v>
      </c>
      <c r="KC25" s="11">
        <v>4.0000000000000001E-3</v>
      </c>
      <c r="KD25" s="3">
        <v>116</v>
      </c>
      <c r="KE25" s="10">
        <v>6.8981481481481489E-3</v>
      </c>
      <c r="KF25" s="10">
        <v>4.6412037037037038E-3</v>
      </c>
      <c r="KG25" s="10">
        <v>9.1550925925925931E-3</v>
      </c>
      <c r="KH25" s="3">
        <v>499</v>
      </c>
      <c r="KI25" s="10">
        <v>5.4513888888888884E-3</v>
      </c>
      <c r="KJ25" s="10">
        <v>1.1388888888888888E-2</v>
      </c>
      <c r="KK25" s="45"/>
      <c r="KL25" s="45"/>
      <c r="KM25" s="45"/>
      <c r="KN25" s="45"/>
      <c r="KO25" s="3"/>
      <c r="KP25" s="10"/>
      <c r="KQ25" s="10"/>
      <c r="KR25" s="3"/>
      <c r="KS25" s="10"/>
      <c r="KT25" s="10"/>
      <c r="KU25" s="7">
        <v>73</v>
      </c>
      <c r="KV25" s="5">
        <v>14</v>
      </c>
      <c r="KW25" s="5">
        <v>29</v>
      </c>
      <c r="KX25" s="5">
        <v>2</v>
      </c>
      <c r="KY25" s="5">
        <v>27</v>
      </c>
      <c r="KZ25" s="5"/>
      <c r="LA25" s="5"/>
      <c r="LB25" s="5">
        <v>1</v>
      </c>
      <c r="LC25" s="5"/>
      <c r="LD25" s="5">
        <v>51</v>
      </c>
      <c r="LE25" s="13">
        <v>0.69899999999999995</v>
      </c>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5">
        <v>419</v>
      </c>
      <c r="MD25" s="15"/>
      <c r="ME25" s="5">
        <v>1308</v>
      </c>
      <c r="MF25" s="5">
        <v>157</v>
      </c>
      <c r="MG25" s="16">
        <v>0.12</v>
      </c>
      <c r="MH25" s="5">
        <v>6</v>
      </c>
      <c r="MI25" s="16">
        <v>5.0000000000000001E-3</v>
      </c>
      <c r="MJ25" s="15"/>
      <c r="MK25" s="5">
        <v>390</v>
      </c>
      <c r="ML25" s="5">
        <v>21</v>
      </c>
      <c r="MM25" s="16">
        <v>5.3999999999999999E-2</v>
      </c>
      <c r="MN25" s="5">
        <v>1</v>
      </c>
      <c r="MO25" s="16">
        <v>3.0000000000000001E-3</v>
      </c>
      <c r="MP25" s="15"/>
      <c r="MQ25" s="5">
        <v>1698</v>
      </c>
      <c r="MR25" s="5">
        <v>178</v>
      </c>
      <c r="MS25" s="16">
        <v>0.105</v>
      </c>
      <c r="MT25" s="5">
        <v>7</v>
      </c>
      <c r="MU25" s="16">
        <v>4.0000000000000001E-3</v>
      </c>
      <c r="MV25" s="15"/>
      <c r="MW25" s="5">
        <v>56</v>
      </c>
      <c r="MX25" s="5">
        <v>5</v>
      </c>
      <c r="MY25" s="16">
        <v>8.8999999999999996E-2</v>
      </c>
      <c r="MZ25" s="5"/>
      <c r="NA25" s="16">
        <v>0</v>
      </c>
      <c r="NB25" s="15"/>
      <c r="NC25" s="5">
        <v>41</v>
      </c>
      <c r="ND25" s="5">
        <v>1</v>
      </c>
      <c r="NE25" s="16">
        <v>2.4E-2</v>
      </c>
      <c r="NF25" s="5"/>
      <c r="NG25" s="16">
        <v>0</v>
      </c>
      <c r="NH25" s="15"/>
      <c r="NI25" s="5">
        <v>66</v>
      </c>
      <c r="NJ25" s="5">
        <v>4</v>
      </c>
      <c r="NK25" s="16">
        <v>6.0999999999999999E-2</v>
      </c>
      <c r="NL25" s="5"/>
      <c r="NM25" s="16">
        <v>0</v>
      </c>
      <c r="NN25" s="5">
        <v>1470</v>
      </c>
      <c r="NO25" s="5">
        <v>2323</v>
      </c>
      <c r="NP25" s="17">
        <v>0.63300000000000001</v>
      </c>
      <c r="NQ25" s="5">
        <v>1608</v>
      </c>
      <c r="NR25" s="5">
        <v>1557</v>
      </c>
      <c r="NS25" s="5">
        <v>40</v>
      </c>
      <c r="NT25" s="5">
        <v>2</v>
      </c>
      <c r="NU25" s="5">
        <v>9</v>
      </c>
      <c r="NV25" s="17">
        <v>0.42699999999999999</v>
      </c>
      <c r="NW25" s="5">
        <v>510</v>
      </c>
      <c r="NX25" s="5">
        <v>1193</v>
      </c>
      <c r="NY25" s="15"/>
      <c r="NZ25" s="17">
        <v>0.42799999999999999</v>
      </c>
      <c r="OA25" s="5">
        <v>505</v>
      </c>
      <c r="OB25" s="5">
        <v>1180</v>
      </c>
      <c r="OC25" s="17">
        <v>0.27300000000000002</v>
      </c>
      <c r="OD25" s="5">
        <v>3</v>
      </c>
      <c r="OE25" s="5">
        <v>11</v>
      </c>
      <c r="OF25" s="17">
        <v>1</v>
      </c>
      <c r="OG25" s="5">
        <v>2</v>
      </c>
      <c r="OH25" s="5">
        <v>2</v>
      </c>
      <c r="OI25" s="17">
        <v>0</v>
      </c>
      <c r="OJ25" s="5"/>
      <c r="OK25" s="5"/>
      <c r="OL25" s="5">
        <v>473</v>
      </c>
      <c r="OM25" s="5">
        <v>471</v>
      </c>
      <c r="ON25" s="66">
        <v>2</v>
      </c>
      <c r="OO25" s="66"/>
      <c r="OP25" s="5"/>
      <c r="OQ25" s="17">
        <v>0.67900000000000005</v>
      </c>
      <c r="OR25" s="5">
        <v>810</v>
      </c>
      <c r="OS25" s="5">
        <v>1193</v>
      </c>
      <c r="OT25" s="15"/>
      <c r="OU25" s="17">
        <v>0.67600000000000005</v>
      </c>
      <c r="OV25" s="5">
        <v>798</v>
      </c>
      <c r="OW25" s="5">
        <v>1180</v>
      </c>
      <c r="OX25" s="17">
        <v>1</v>
      </c>
      <c r="OY25" s="5">
        <v>11</v>
      </c>
      <c r="OZ25" s="5">
        <v>11</v>
      </c>
      <c r="PA25" s="17">
        <v>0.5</v>
      </c>
      <c r="PB25" s="5">
        <v>1</v>
      </c>
      <c r="PC25" s="5">
        <v>2</v>
      </c>
      <c r="PD25" s="17">
        <v>0</v>
      </c>
      <c r="PE25" s="5"/>
      <c r="PF25" s="7"/>
      <c r="PG25" s="5">
        <v>75</v>
      </c>
      <c r="PH25" s="5">
        <v>1608</v>
      </c>
      <c r="PI25" s="11">
        <v>4.7E-2</v>
      </c>
      <c r="PJ25" s="5">
        <v>52</v>
      </c>
      <c r="PK25" s="5">
        <v>52</v>
      </c>
      <c r="PL25" s="5">
        <v>0</v>
      </c>
      <c r="PM25" s="5">
        <v>0</v>
      </c>
      <c r="PN25" s="5"/>
      <c r="PO25" s="5">
        <v>1451</v>
      </c>
      <c r="PP25" s="13">
        <v>0.875</v>
      </c>
      <c r="PQ25" s="13">
        <v>0.115</v>
      </c>
      <c r="PR25" s="13">
        <v>8.0000000000000002E-3</v>
      </c>
      <c r="PS25" s="13">
        <v>1E-3</v>
      </c>
      <c r="PT25" s="13"/>
      <c r="PU25" s="13"/>
      <c r="PV25" s="13"/>
      <c r="PW25" s="13"/>
      <c r="PX25" s="13"/>
      <c r="PY25" s="13"/>
      <c r="PZ25" s="13"/>
      <c r="QA25" s="13"/>
      <c r="QB25" s="13"/>
      <c r="QC25" s="13"/>
      <c r="QD25" s="13"/>
      <c r="QE25" s="13"/>
      <c r="QF25" s="13"/>
      <c r="QG25" s="13"/>
      <c r="QH25" s="13"/>
      <c r="QI25" s="13"/>
    </row>
    <row r="26" spans="1:451" ht="15" x14ac:dyDescent="0.25">
      <c r="A26" s="46">
        <v>45931</v>
      </c>
      <c r="B26" s="2" t="s">
        <v>571</v>
      </c>
      <c r="C26" s="3">
        <v>412508</v>
      </c>
      <c r="D26" s="3"/>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3">
        <v>311</v>
      </c>
      <c r="EC26" s="3">
        <v>2907</v>
      </c>
      <c r="ED26" s="5">
        <v>35939</v>
      </c>
      <c r="EE26" s="6">
        <v>0</v>
      </c>
      <c r="EF26" s="7">
        <v>4137</v>
      </c>
      <c r="EG26" s="3">
        <v>1610</v>
      </c>
      <c r="EH26" s="3">
        <v>569</v>
      </c>
      <c r="EI26" s="3">
        <v>1958</v>
      </c>
      <c r="EJ26" s="3">
        <v>46933</v>
      </c>
      <c r="EK26" s="8">
        <v>6.9444444444444447E-4</v>
      </c>
      <c r="EL26" s="8">
        <v>6.9444444444444447E-4</v>
      </c>
      <c r="EM26" s="8">
        <v>6.9444444444444441E-3</v>
      </c>
      <c r="EN26" s="3">
        <v>35939</v>
      </c>
      <c r="EO26" s="3">
        <v>885</v>
      </c>
      <c r="EP26" s="3">
        <v>4515</v>
      </c>
      <c r="EQ26" s="3">
        <v>124</v>
      </c>
      <c r="ER26" s="3">
        <v>24857</v>
      </c>
      <c r="ES26" s="3"/>
      <c r="ET26" s="3"/>
      <c r="EU26" s="3"/>
      <c r="EV26" s="3"/>
      <c r="EW26" s="3">
        <v>5558</v>
      </c>
      <c r="EX26" s="3"/>
      <c r="EY26" s="3"/>
      <c r="EZ26" s="3">
        <v>35939</v>
      </c>
      <c r="FA26" s="3">
        <v>1276</v>
      </c>
      <c r="FB26" s="3">
        <v>49</v>
      </c>
      <c r="FC26" s="3">
        <v>1039</v>
      </c>
      <c r="FD26" s="3">
        <v>213</v>
      </c>
      <c r="FE26" s="3">
        <v>26</v>
      </c>
      <c r="FF26" s="3">
        <v>193</v>
      </c>
      <c r="FG26" s="3">
        <v>379</v>
      </c>
      <c r="FH26" s="3">
        <v>4161</v>
      </c>
      <c r="FI26" s="3">
        <v>105</v>
      </c>
      <c r="FJ26" s="3">
        <v>38</v>
      </c>
      <c r="FK26" s="3">
        <v>674</v>
      </c>
      <c r="FL26" s="3">
        <v>3196</v>
      </c>
      <c r="FM26" s="3">
        <v>109</v>
      </c>
      <c r="FN26" s="3">
        <v>1393</v>
      </c>
      <c r="FO26" s="3">
        <v>287</v>
      </c>
      <c r="FP26" s="3">
        <v>19</v>
      </c>
      <c r="FQ26" s="3">
        <v>5</v>
      </c>
      <c r="FR26" s="3">
        <v>27</v>
      </c>
      <c r="FS26" s="3">
        <v>4821</v>
      </c>
      <c r="FT26" s="3">
        <v>157</v>
      </c>
      <c r="FU26" s="3">
        <v>357</v>
      </c>
      <c r="FV26" s="3">
        <v>11</v>
      </c>
      <c r="FW26" s="3">
        <v>1413</v>
      </c>
      <c r="FX26" s="3">
        <v>2</v>
      </c>
      <c r="FY26" s="3">
        <v>1117</v>
      </c>
      <c r="FZ26" s="3">
        <v>152</v>
      </c>
      <c r="GA26" s="3">
        <v>1274</v>
      </c>
      <c r="GB26" s="3">
        <v>3145</v>
      </c>
      <c r="GC26" s="3">
        <v>36</v>
      </c>
      <c r="GD26" s="3">
        <v>1060</v>
      </c>
      <c r="GE26" s="3">
        <v>424</v>
      </c>
      <c r="GF26" s="3">
        <v>935</v>
      </c>
      <c r="GG26" s="3">
        <v>1536</v>
      </c>
      <c r="GH26" s="3">
        <v>660</v>
      </c>
      <c r="GI26" s="3">
        <v>1001</v>
      </c>
      <c r="GJ26" s="3">
        <v>1</v>
      </c>
      <c r="GK26" s="3">
        <v>885</v>
      </c>
      <c r="GL26" s="3">
        <v>287</v>
      </c>
      <c r="GM26" s="3">
        <v>26</v>
      </c>
      <c r="GN26" s="3">
        <v>91</v>
      </c>
      <c r="GO26" s="3">
        <v>8</v>
      </c>
      <c r="GP26" s="3"/>
      <c r="GQ26" s="3">
        <v>0</v>
      </c>
      <c r="GR26" s="3">
        <v>0</v>
      </c>
      <c r="GS26" s="3">
        <v>0</v>
      </c>
      <c r="GT26" s="3"/>
      <c r="GU26" s="3">
        <v>15</v>
      </c>
      <c r="GV26" s="3"/>
      <c r="GW26" s="3"/>
      <c r="GX26" s="3">
        <v>6</v>
      </c>
      <c r="GY26" s="3">
        <v>0</v>
      </c>
      <c r="GZ26" s="3">
        <v>0</v>
      </c>
      <c r="HA26" s="3">
        <v>0</v>
      </c>
      <c r="HB26" s="3">
        <v>0</v>
      </c>
      <c r="HC26" s="3"/>
      <c r="HD26" s="3"/>
      <c r="HE26" s="3"/>
      <c r="HF26" s="3">
        <v>43</v>
      </c>
      <c r="HG26" s="3">
        <v>0</v>
      </c>
      <c r="HH26" s="3">
        <v>7</v>
      </c>
      <c r="HI26" s="3">
        <v>42</v>
      </c>
      <c r="HJ26" s="3">
        <v>0</v>
      </c>
      <c r="HK26" s="3">
        <v>0</v>
      </c>
      <c r="HL26" s="3">
        <v>3</v>
      </c>
      <c r="HM26" s="3">
        <v>1</v>
      </c>
      <c r="HN26" s="3">
        <v>0</v>
      </c>
      <c r="HO26" s="3">
        <v>3</v>
      </c>
      <c r="HP26" s="3">
        <v>0</v>
      </c>
      <c r="HQ26" s="3">
        <v>0</v>
      </c>
      <c r="HR26" s="3"/>
      <c r="HS26" s="3">
        <v>0</v>
      </c>
      <c r="HT26" s="3">
        <v>0</v>
      </c>
      <c r="HU26" s="3">
        <v>0</v>
      </c>
      <c r="HV26" s="3">
        <v>0</v>
      </c>
      <c r="HW26" s="3">
        <v>0</v>
      </c>
      <c r="HX26" s="3">
        <v>2</v>
      </c>
      <c r="HY26" s="3">
        <v>0</v>
      </c>
      <c r="HZ26" s="3">
        <v>0</v>
      </c>
      <c r="IA26" s="3">
        <v>0</v>
      </c>
      <c r="IB26" s="3">
        <v>0</v>
      </c>
      <c r="IC26" s="3">
        <v>31</v>
      </c>
      <c r="ID26" s="3">
        <v>35</v>
      </c>
      <c r="IE26" s="3"/>
      <c r="IF26" s="3">
        <v>3</v>
      </c>
      <c r="IG26" s="3">
        <v>10</v>
      </c>
      <c r="IH26" s="3">
        <v>15</v>
      </c>
      <c r="II26" s="3">
        <v>3</v>
      </c>
      <c r="IJ26" s="3">
        <v>3</v>
      </c>
      <c r="IK26" s="3"/>
      <c r="IL26" s="3">
        <v>995</v>
      </c>
      <c r="IM26" s="3">
        <v>305</v>
      </c>
      <c r="IN26" s="3">
        <v>29</v>
      </c>
      <c r="IO26" s="3">
        <v>1</v>
      </c>
      <c r="IP26" s="3"/>
      <c r="IQ26" s="3"/>
      <c r="IR26" s="3">
        <v>63</v>
      </c>
      <c r="IS26" s="3"/>
      <c r="IT26" s="3">
        <v>0</v>
      </c>
      <c r="IU26" s="3">
        <v>0</v>
      </c>
      <c r="IV26" s="3">
        <v>0</v>
      </c>
      <c r="IW26" s="3">
        <v>0</v>
      </c>
      <c r="IX26" s="3">
        <v>0</v>
      </c>
      <c r="IY26" s="3">
        <v>0</v>
      </c>
      <c r="IZ26" s="3">
        <v>0</v>
      </c>
      <c r="JA26" s="3">
        <v>0</v>
      </c>
      <c r="JB26" s="3"/>
      <c r="JC26" s="3">
        <v>22</v>
      </c>
      <c r="JD26" s="3"/>
      <c r="JE26" s="3">
        <v>1209</v>
      </c>
      <c r="JF26" s="3">
        <v>243</v>
      </c>
      <c r="JG26" s="3">
        <v>214</v>
      </c>
      <c r="JH26" s="3">
        <v>26</v>
      </c>
      <c r="JI26" s="3"/>
      <c r="JJ26" s="3"/>
      <c r="JK26" s="3">
        <v>0</v>
      </c>
      <c r="JL26" s="3"/>
      <c r="JM26" s="3">
        <v>22</v>
      </c>
      <c r="JN26" s="3">
        <v>865</v>
      </c>
      <c r="JO26" s="9">
        <v>1.3773148148148147E-3</v>
      </c>
      <c r="JP26" s="10">
        <v>2.7777777777777779E-3</v>
      </c>
      <c r="JQ26" s="3">
        <v>1824</v>
      </c>
      <c r="JR26" s="9">
        <v>2.8935185185185189E-4</v>
      </c>
      <c r="JS26" s="10">
        <v>2.5694444444444445E-3</v>
      </c>
      <c r="JT26" s="5">
        <v>6804</v>
      </c>
      <c r="JU26" s="11">
        <v>0.189</v>
      </c>
      <c r="JV26" s="12"/>
      <c r="JW26" s="5">
        <v>1250</v>
      </c>
      <c r="JX26" s="5">
        <v>6804</v>
      </c>
      <c r="JY26" s="11">
        <v>0.184</v>
      </c>
      <c r="JZ26" s="12"/>
      <c r="KA26" s="5">
        <v>24</v>
      </c>
      <c r="KB26" s="5">
        <v>2692</v>
      </c>
      <c r="KC26" s="11">
        <v>8.9999999999999993E-3</v>
      </c>
      <c r="KD26" s="3">
        <v>865</v>
      </c>
      <c r="KE26" s="10">
        <v>4.1898148148148146E-3</v>
      </c>
      <c r="KF26" s="10">
        <v>5.1967592592592595E-3</v>
      </c>
      <c r="KG26" s="10">
        <v>1.1689814814814814E-2</v>
      </c>
      <c r="KH26" s="5">
        <v>4529</v>
      </c>
      <c r="KI26" s="10">
        <v>6.122685185185185E-3</v>
      </c>
      <c r="KJ26" s="10">
        <v>1.4976851851851852E-2</v>
      </c>
      <c r="KK26" s="45"/>
      <c r="KL26" s="45"/>
      <c r="KM26" s="45"/>
      <c r="KN26" s="45"/>
      <c r="KO26" s="5"/>
      <c r="KP26" s="10"/>
      <c r="KQ26" s="10"/>
      <c r="KR26" s="5"/>
      <c r="KS26" s="10"/>
      <c r="KT26" s="10"/>
      <c r="KU26" s="5">
        <v>588</v>
      </c>
      <c r="KV26" s="5">
        <v>81</v>
      </c>
      <c r="KW26" s="5">
        <v>167</v>
      </c>
      <c r="KX26" s="5">
        <v>6</v>
      </c>
      <c r="KY26" s="5">
        <v>312</v>
      </c>
      <c r="KZ26" s="5"/>
      <c r="LA26" s="5"/>
      <c r="LB26" s="5">
        <v>22</v>
      </c>
      <c r="LC26" s="5"/>
      <c r="LD26" s="5">
        <v>470</v>
      </c>
      <c r="LE26" s="13">
        <v>0.79900000000000004</v>
      </c>
      <c r="LF26" s="14">
        <v>0.20399999999999999</v>
      </c>
      <c r="LG26" s="7">
        <v>55</v>
      </c>
      <c r="LH26" s="7">
        <v>270</v>
      </c>
      <c r="LI26" s="14">
        <v>0.86699999999999999</v>
      </c>
      <c r="LJ26" s="7">
        <v>410</v>
      </c>
      <c r="LK26" s="7">
        <v>473</v>
      </c>
      <c r="LL26" s="14">
        <v>0.89200000000000002</v>
      </c>
      <c r="LM26" s="7">
        <v>255</v>
      </c>
      <c r="LN26" s="7">
        <v>286</v>
      </c>
      <c r="LO26" s="14">
        <v>0.99</v>
      </c>
      <c r="LP26" s="7">
        <v>283</v>
      </c>
      <c r="LQ26" s="14">
        <v>0.75900000000000001</v>
      </c>
      <c r="LR26" s="7">
        <v>60</v>
      </c>
      <c r="LS26" s="7">
        <v>79</v>
      </c>
      <c r="LT26" s="14">
        <v>0</v>
      </c>
      <c r="LU26" s="7"/>
      <c r="LV26" s="7"/>
      <c r="LW26" s="14">
        <v>0</v>
      </c>
      <c r="LX26" s="7"/>
      <c r="LY26" s="7"/>
      <c r="LZ26" s="14">
        <v>0.75700000000000001</v>
      </c>
      <c r="MA26" s="7">
        <v>181</v>
      </c>
      <c r="MB26" s="7">
        <v>239</v>
      </c>
      <c r="MC26" s="5">
        <v>4047</v>
      </c>
      <c r="MD26" s="15"/>
      <c r="ME26" s="5">
        <v>12339</v>
      </c>
      <c r="MF26" s="5">
        <v>1187</v>
      </c>
      <c r="MG26" s="16">
        <v>9.6000000000000002E-2</v>
      </c>
      <c r="MH26" s="5">
        <v>39</v>
      </c>
      <c r="MI26" s="16">
        <v>3.0000000000000001E-3</v>
      </c>
      <c r="MJ26" s="15"/>
      <c r="MK26" s="5">
        <v>3411</v>
      </c>
      <c r="ML26" s="5">
        <v>184</v>
      </c>
      <c r="MM26" s="16">
        <v>5.3999999999999999E-2</v>
      </c>
      <c r="MN26" s="5">
        <v>3</v>
      </c>
      <c r="MO26" s="16">
        <v>1E-3</v>
      </c>
      <c r="MP26" s="15"/>
      <c r="MQ26" s="5">
        <v>15750</v>
      </c>
      <c r="MR26" s="5">
        <v>1371</v>
      </c>
      <c r="MS26" s="16">
        <v>8.6999999999999994E-2</v>
      </c>
      <c r="MT26" s="5">
        <v>42</v>
      </c>
      <c r="MU26" s="16">
        <v>3.0000000000000001E-3</v>
      </c>
      <c r="MV26" s="15"/>
      <c r="MW26" s="5">
        <v>500</v>
      </c>
      <c r="MX26" s="5">
        <v>36</v>
      </c>
      <c r="MY26" s="16">
        <v>7.1999999999999995E-2</v>
      </c>
      <c r="MZ26" s="5">
        <v>1</v>
      </c>
      <c r="NA26" s="16">
        <v>2E-3</v>
      </c>
      <c r="NB26" s="15"/>
      <c r="NC26" s="5">
        <v>299</v>
      </c>
      <c r="ND26" s="5">
        <v>8</v>
      </c>
      <c r="NE26" s="16">
        <v>2.7E-2</v>
      </c>
      <c r="NF26" s="5"/>
      <c r="NG26" s="16">
        <v>0</v>
      </c>
      <c r="NH26" s="15"/>
      <c r="NI26" s="5">
        <v>1025</v>
      </c>
      <c r="NJ26" s="5">
        <v>21</v>
      </c>
      <c r="NK26" s="16">
        <v>0.02</v>
      </c>
      <c r="NL26" s="5"/>
      <c r="NM26" s="16">
        <v>0</v>
      </c>
      <c r="NN26" s="5">
        <v>13340</v>
      </c>
      <c r="NO26" s="5">
        <v>20859</v>
      </c>
      <c r="NP26" s="17">
        <v>0.64</v>
      </c>
      <c r="NQ26" s="5">
        <v>15276</v>
      </c>
      <c r="NR26" s="5">
        <v>13702</v>
      </c>
      <c r="NS26" s="5">
        <v>863</v>
      </c>
      <c r="NT26" s="5">
        <v>510</v>
      </c>
      <c r="NU26" s="5">
        <v>201</v>
      </c>
      <c r="NV26" s="17">
        <v>0.33</v>
      </c>
      <c r="NW26" s="5">
        <v>4410</v>
      </c>
      <c r="NX26" s="5">
        <v>13346</v>
      </c>
      <c r="NY26" s="12"/>
      <c r="NZ26" s="17">
        <v>0.32500000000000001</v>
      </c>
      <c r="OA26" s="5">
        <v>4236</v>
      </c>
      <c r="OB26" s="5">
        <v>13042</v>
      </c>
      <c r="OC26" s="17">
        <v>0.46200000000000002</v>
      </c>
      <c r="OD26" s="5">
        <v>6</v>
      </c>
      <c r="OE26" s="5">
        <v>13</v>
      </c>
      <c r="OF26" s="17">
        <v>0.57699999999999996</v>
      </c>
      <c r="OG26" s="5">
        <v>168</v>
      </c>
      <c r="OH26" s="5">
        <v>291</v>
      </c>
      <c r="OI26" s="17">
        <v>0</v>
      </c>
      <c r="OJ26" s="5"/>
      <c r="OK26" s="5"/>
      <c r="OL26" s="5">
        <v>12477</v>
      </c>
      <c r="OM26" s="5">
        <v>12336</v>
      </c>
      <c r="ON26" s="66">
        <v>2</v>
      </c>
      <c r="OO26" s="66">
        <v>139</v>
      </c>
      <c r="OP26" s="5"/>
      <c r="OQ26" s="17">
        <v>0.80100000000000005</v>
      </c>
      <c r="OR26" s="5">
        <v>10689</v>
      </c>
      <c r="OS26" s="5">
        <v>13346</v>
      </c>
      <c r="OT26" s="15"/>
      <c r="OU26" s="17">
        <v>0.80300000000000005</v>
      </c>
      <c r="OV26" s="5">
        <v>10474</v>
      </c>
      <c r="OW26" s="5">
        <v>13042</v>
      </c>
      <c r="OX26" s="17">
        <v>1</v>
      </c>
      <c r="OY26" s="5">
        <v>13</v>
      </c>
      <c r="OZ26" s="5">
        <v>13</v>
      </c>
      <c r="PA26" s="17">
        <v>0.69399999999999995</v>
      </c>
      <c r="PB26" s="5">
        <v>202</v>
      </c>
      <c r="PC26" s="5">
        <v>291</v>
      </c>
      <c r="PD26" s="17">
        <v>0</v>
      </c>
      <c r="PE26" s="5"/>
      <c r="PF26" s="5"/>
      <c r="PG26" s="5">
        <v>1257</v>
      </c>
      <c r="PH26" s="5">
        <v>15276</v>
      </c>
      <c r="PI26" s="11">
        <v>8.2000000000000003E-2</v>
      </c>
      <c r="PJ26" s="5">
        <v>377</v>
      </c>
      <c r="PK26" s="5">
        <v>366</v>
      </c>
      <c r="PL26" s="5"/>
      <c r="PM26" s="5">
        <v>11</v>
      </c>
      <c r="PN26" s="5"/>
      <c r="PO26" s="5">
        <v>14377</v>
      </c>
      <c r="PP26" s="13">
        <v>0.84599999999999997</v>
      </c>
      <c r="PQ26" s="13">
        <v>0.125</v>
      </c>
      <c r="PR26" s="13">
        <v>2.1000000000000001E-2</v>
      </c>
      <c r="PS26" s="13">
        <v>7.0000000000000001E-3</v>
      </c>
      <c r="PT26" s="13"/>
      <c r="PU26" s="13"/>
      <c r="PV26" s="13"/>
      <c r="PW26" s="13"/>
      <c r="PX26" s="13"/>
      <c r="PY26" s="13"/>
      <c r="PZ26" s="13"/>
      <c r="QA26" s="13"/>
      <c r="QB26" s="13"/>
      <c r="QC26" s="13"/>
      <c r="QD26" s="13"/>
      <c r="QE26" s="13"/>
      <c r="QF26" s="13"/>
      <c r="QG26" s="13"/>
      <c r="QH26" s="13"/>
      <c r="QI26" s="13"/>
    </row>
    <row r="27" spans="1:451" ht="15" x14ac:dyDescent="0.25">
      <c r="A27" s="46">
        <v>45931</v>
      </c>
      <c r="B27" s="2" t="s">
        <v>3</v>
      </c>
      <c r="C27" s="18"/>
      <c r="D27" s="3"/>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3">
        <v>56</v>
      </c>
      <c r="EC27" s="3">
        <v>527</v>
      </c>
      <c r="ED27" s="5">
        <v>6824</v>
      </c>
      <c r="EE27" s="6">
        <v>0</v>
      </c>
      <c r="EF27" s="7"/>
      <c r="EG27" s="3"/>
      <c r="EH27" s="3"/>
      <c r="EI27" s="3"/>
      <c r="EJ27" s="3"/>
      <c r="EK27" s="8"/>
      <c r="EL27" s="8"/>
      <c r="EM27" s="8"/>
      <c r="EN27" s="3">
        <v>6824</v>
      </c>
      <c r="EO27" s="3">
        <v>167</v>
      </c>
      <c r="EP27" s="3">
        <v>833</v>
      </c>
      <c r="EQ27" s="3">
        <v>18</v>
      </c>
      <c r="ER27" s="3">
        <v>4652</v>
      </c>
      <c r="ES27" s="3"/>
      <c r="ET27" s="3"/>
      <c r="EU27" s="3"/>
      <c r="EV27" s="3"/>
      <c r="EW27" s="3">
        <v>1154</v>
      </c>
      <c r="EX27" s="3"/>
      <c r="EY27" s="3"/>
      <c r="EZ27" s="3">
        <v>6824</v>
      </c>
      <c r="FA27" s="3">
        <v>271</v>
      </c>
      <c r="FB27" s="3">
        <v>12</v>
      </c>
      <c r="FC27" s="3">
        <v>198</v>
      </c>
      <c r="FD27" s="3">
        <v>44</v>
      </c>
      <c r="FE27" s="3">
        <v>4</v>
      </c>
      <c r="FF27" s="3">
        <v>35</v>
      </c>
      <c r="FG27" s="3">
        <v>64</v>
      </c>
      <c r="FH27" s="3">
        <v>762</v>
      </c>
      <c r="FI27" s="3">
        <v>9</v>
      </c>
      <c r="FJ27" s="3">
        <v>5</v>
      </c>
      <c r="FK27" s="3">
        <v>133</v>
      </c>
      <c r="FL27" s="3">
        <v>586</v>
      </c>
      <c r="FM27" s="3">
        <v>21</v>
      </c>
      <c r="FN27" s="3">
        <v>271</v>
      </c>
      <c r="FO27" s="3">
        <v>78</v>
      </c>
      <c r="FP27" s="3">
        <v>2</v>
      </c>
      <c r="FQ27" s="3">
        <v>2</v>
      </c>
      <c r="FR27" s="3">
        <v>6</v>
      </c>
      <c r="FS27" s="3">
        <v>910</v>
      </c>
      <c r="FT27" s="3">
        <v>34</v>
      </c>
      <c r="FU27" s="3">
        <v>53</v>
      </c>
      <c r="FV27" s="3">
        <v>2</v>
      </c>
      <c r="FW27" s="3">
        <v>226</v>
      </c>
      <c r="FX27" s="3">
        <v>0</v>
      </c>
      <c r="FY27" s="3">
        <v>212</v>
      </c>
      <c r="FZ27" s="3">
        <v>32</v>
      </c>
      <c r="GA27" s="3">
        <v>190</v>
      </c>
      <c r="GB27" s="3">
        <v>579</v>
      </c>
      <c r="GC27" s="3">
        <v>5</v>
      </c>
      <c r="GD27" s="3">
        <v>208</v>
      </c>
      <c r="GE27" s="3">
        <v>79</v>
      </c>
      <c r="GF27" s="3">
        <v>162</v>
      </c>
      <c r="GG27" s="3">
        <v>263</v>
      </c>
      <c r="GH27" s="3">
        <v>163</v>
      </c>
      <c r="GI27" s="3">
        <v>311</v>
      </c>
      <c r="GJ27" s="3">
        <v>0</v>
      </c>
      <c r="GK27" s="3">
        <v>131</v>
      </c>
      <c r="GL27" s="3">
        <v>81</v>
      </c>
      <c r="GM27" s="3">
        <v>7</v>
      </c>
      <c r="GN27" s="3">
        <v>12</v>
      </c>
      <c r="GO27" s="3">
        <v>3</v>
      </c>
      <c r="GP27" s="3"/>
      <c r="GQ27" s="3">
        <v>0</v>
      </c>
      <c r="GR27" s="3">
        <v>0</v>
      </c>
      <c r="GS27" s="3">
        <v>0</v>
      </c>
      <c r="GT27" s="3"/>
      <c r="GU27" s="3">
        <v>1</v>
      </c>
      <c r="GV27" s="3"/>
      <c r="GW27" s="3"/>
      <c r="GX27" s="3">
        <v>1</v>
      </c>
      <c r="GY27" s="3">
        <v>0</v>
      </c>
      <c r="GZ27" s="3">
        <v>0</v>
      </c>
      <c r="HA27" s="3">
        <v>0</v>
      </c>
      <c r="HB27" s="3">
        <v>0</v>
      </c>
      <c r="HC27" s="3"/>
      <c r="HD27" s="3"/>
      <c r="HE27" s="3"/>
      <c r="HF27" s="3">
        <v>8</v>
      </c>
      <c r="HG27" s="3">
        <v>0</v>
      </c>
      <c r="HH27" s="3">
        <v>1</v>
      </c>
      <c r="HI27" s="3">
        <v>13</v>
      </c>
      <c r="HJ27" s="3">
        <v>0</v>
      </c>
      <c r="HK27" s="3">
        <v>0</v>
      </c>
      <c r="HL27" s="3">
        <v>0</v>
      </c>
      <c r="HM27" s="3">
        <v>0</v>
      </c>
      <c r="HN27" s="3">
        <v>0</v>
      </c>
      <c r="HO27" s="3">
        <v>1</v>
      </c>
      <c r="HP27" s="3">
        <v>0</v>
      </c>
      <c r="HQ27" s="3">
        <v>0</v>
      </c>
      <c r="HR27" s="3"/>
      <c r="HS27" s="3">
        <v>0</v>
      </c>
      <c r="HT27" s="3">
        <v>0</v>
      </c>
      <c r="HU27" s="3">
        <v>0</v>
      </c>
      <c r="HV27" s="3">
        <v>0</v>
      </c>
      <c r="HW27" s="3">
        <v>0</v>
      </c>
      <c r="HX27" s="3">
        <v>0</v>
      </c>
      <c r="HY27" s="3">
        <v>0</v>
      </c>
      <c r="HZ27" s="3">
        <v>0</v>
      </c>
      <c r="IA27" s="3">
        <v>0</v>
      </c>
      <c r="IB27" s="3">
        <v>0</v>
      </c>
      <c r="IC27" s="3">
        <v>5</v>
      </c>
      <c r="ID27" s="3">
        <v>5</v>
      </c>
      <c r="IE27" s="3"/>
      <c r="IF27" s="3">
        <v>1</v>
      </c>
      <c r="IG27" s="3">
        <v>2</v>
      </c>
      <c r="IH27" s="3">
        <v>3</v>
      </c>
      <c r="II27" s="3">
        <v>1</v>
      </c>
      <c r="IJ27" s="3">
        <v>1</v>
      </c>
      <c r="IK27" s="3"/>
      <c r="IL27" s="3">
        <v>184</v>
      </c>
      <c r="IM27" s="3">
        <v>79</v>
      </c>
      <c r="IN27" s="3">
        <v>6</v>
      </c>
      <c r="IO27" s="3"/>
      <c r="IP27" s="3"/>
      <c r="IQ27" s="3"/>
      <c r="IR27" s="3">
        <v>17</v>
      </c>
      <c r="IS27" s="3"/>
      <c r="IT27" s="3">
        <v>0</v>
      </c>
      <c r="IU27" s="3">
        <v>0</v>
      </c>
      <c r="IV27" s="3">
        <v>0</v>
      </c>
      <c r="IW27" s="3">
        <v>0</v>
      </c>
      <c r="IX27" s="3">
        <v>0</v>
      </c>
      <c r="IY27" s="3">
        <v>0</v>
      </c>
      <c r="IZ27" s="3">
        <v>0</v>
      </c>
      <c r="JA27" s="3">
        <v>0</v>
      </c>
      <c r="JB27" s="3"/>
      <c r="JC27" s="3">
        <v>10</v>
      </c>
      <c r="JD27" s="3"/>
      <c r="JE27" s="3">
        <v>210</v>
      </c>
      <c r="JF27" s="3">
        <v>49</v>
      </c>
      <c r="JG27" s="3">
        <v>53</v>
      </c>
      <c r="JH27" s="3">
        <v>5</v>
      </c>
      <c r="JI27" s="3"/>
      <c r="JJ27" s="3"/>
      <c r="JK27" s="3">
        <v>0</v>
      </c>
      <c r="JL27" s="3"/>
      <c r="JM27" s="3">
        <v>2</v>
      </c>
      <c r="JN27" s="3">
        <v>164</v>
      </c>
      <c r="JO27" s="9">
        <v>1.6666666666666668E-3</v>
      </c>
      <c r="JP27" s="10">
        <v>2.4305555555555556E-3</v>
      </c>
      <c r="JQ27" s="3">
        <v>323</v>
      </c>
      <c r="JR27" s="9">
        <v>3.0092592592592595E-4</v>
      </c>
      <c r="JS27" s="10">
        <v>2.6620370370370374E-3</v>
      </c>
      <c r="JT27" s="5">
        <v>1235</v>
      </c>
      <c r="JU27" s="11">
        <v>0.18099999999999999</v>
      </c>
      <c r="JV27" s="12"/>
      <c r="JW27" s="5">
        <v>216</v>
      </c>
      <c r="JX27" s="5">
        <v>1235</v>
      </c>
      <c r="JY27" s="11">
        <v>0.17499999999999999</v>
      </c>
      <c r="JZ27" s="12"/>
      <c r="KA27" s="5">
        <v>5</v>
      </c>
      <c r="KB27" s="5">
        <v>608</v>
      </c>
      <c r="KC27" s="11">
        <v>8.0000000000000002E-3</v>
      </c>
      <c r="KD27" s="3">
        <v>164</v>
      </c>
      <c r="KE27" s="10">
        <v>3.414351851851852E-3</v>
      </c>
      <c r="KF27" s="10">
        <v>4.8495370370370368E-3</v>
      </c>
      <c r="KG27" s="10">
        <v>1.064814814814815E-2</v>
      </c>
      <c r="KH27" s="5">
        <v>828</v>
      </c>
      <c r="KI27" s="10">
        <v>5.5324074074074069E-3</v>
      </c>
      <c r="KJ27" s="10">
        <v>1.1956018518518517E-2</v>
      </c>
      <c r="KK27" s="45"/>
      <c r="KL27" s="45"/>
      <c r="KM27" s="45"/>
      <c r="KN27" s="45"/>
      <c r="KO27" s="5"/>
      <c r="KP27" s="10"/>
      <c r="KQ27" s="10"/>
      <c r="KR27" s="5"/>
      <c r="KS27" s="10"/>
      <c r="KT27" s="10"/>
      <c r="KU27" s="5">
        <v>61</v>
      </c>
      <c r="KV27" s="5">
        <v>4</v>
      </c>
      <c r="KW27" s="5">
        <v>12</v>
      </c>
      <c r="KX27" s="5" t="s">
        <v>1005</v>
      </c>
      <c r="KY27" s="5">
        <v>44</v>
      </c>
      <c r="KZ27" s="5"/>
      <c r="LA27" s="5"/>
      <c r="LB27" s="5">
        <v>1</v>
      </c>
      <c r="LC27" s="5"/>
      <c r="LD27" s="5">
        <v>54</v>
      </c>
      <c r="LE27" s="13">
        <v>0.88500000000000001</v>
      </c>
      <c r="LF27" s="14"/>
      <c r="LG27" s="7"/>
      <c r="LH27" s="7"/>
      <c r="LI27" s="14"/>
      <c r="LJ27" s="7"/>
      <c r="LK27" s="7"/>
      <c r="LL27" s="14"/>
      <c r="LM27" s="7"/>
      <c r="LN27" s="7"/>
      <c r="LO27" s="14"/>
      <c r="LP27" s="7"/>
      <c r="LQ27" s="14"/>
      <c r="LR27" s="7"/>
      <c r="LS27" s="7"/>
      <c r="LT27" s="14"/>
      <c r="LU27" s="7"/>
      <c r="LV27" s="7"/>
      <c r="LW27" s="14"/>
      <c r="LX27" s="7"/>
      <c r="LY27" s="7"/>
      <c r="LZ27" s="14"/>
      <c r="MA27" s="7"/>
      <c r="MB27" s="7"/>
      <c r="MC27" s="5">
        <v>887</v>
      </c>
      <c r="MD27" s="15"/>
      <c r="ME27" s="5">
        <v>2248</v>
      </c>
      <c r="MF27" s="5">
        <v>223</v>
      </c>
      <c r="MG27" s="16">
        <v>9.9000000000000005E-2</v>
      </c>
      <c r="MH27" s="5">
        <v>7</v>
      </c>
      <c r="MI27" s="16">
        <v>3.0000000000000001E-3</v>
      </c>
      <c r="MJ27" s="15"/>
      <c r="MK27" s="5">
        <v>721</v>
      </c>
      <c r="ML27" s="5">
        <v>39</v>
      </c>
      <c r="MM27" s="16">
        <v>5.3999999999999999E-2</v>
      </c>
      <c r="MN27" s="5">
        <v>1</v>
      </c>
      <c r="MO27" s="16">
        <v>1E-3</v>
      </c>
      <c r="MP27" s="15"/>
      <c r="MQ27" s="5">
        <v>2969</v>
      </c>
      <c r="MR27" s="5">
        <v>262</v>
      </c>
      <c r="MS27" s="16">
        <v>8.7999999999999995E-2</v>
      </c>
      <c r="MT27" s="5">
        <v>8</v>
      </c>
      <c r="MU27" s="16">
        <v>3.0000000000000001E-3</v>
      </c>
      <c r="MV27" s="15"/>
      <c r="MW27" s="5">
        <v>104</v>
      </c>
      <c r="MX27" s="5">
        <v>8</v>
      </c>
      <c r="MY27" s="16">
        <v>7.6999999999999999E-2</v>
      </c>
      <c r="MZ27" s="5"/>
      <c r="NA27" s="16">
        <v>0</v>
      </c>
      <c r="NB27" s="15"/>
      <c r="NC27" s="5">
        <v>61</v>
      </c>
      <c r="ND27" s="5">
        <v>1</v>
      </c>
      <c r="NE27" s="16">
        <v>1.6E-2</v>
      </c>
      <c r="NF27" s="5"/>
      <c r="NG27" s="16">
        <v>0</v>
      </c>
      <c r="NH27" s="15"/>
      <c r="NI27" s="5">
        <v>324</v>
      </c>
      <c r="NJ27" s="5">
        <v>1</v>
      </c>
      <c r="NK27" s="16">
        <v>3.0000000000000001E-3</v>
      </c>
      <c r="NL27" s="5"/>
      <c r="NM27" s="16">
        <v>0</v>
      </c>
      <c r="NN27" s="5">
        <v>2462</v>
      </c>
      <c r="NO27" s="5">
        <v>3959</v>
      </c>
      <c r="NP27" s="17">
        <v>0.622</v>
      </c>
      <c r="NQ27" s="5">
        <v>2921</v>
      </c>
      <c r="NR27" s="5">
        <v>2109</v>
      </c>
      <c r="NS27" s="5">
        <v>779</v>
      </c>
      <c r="NT27" s="5">
        <v>2</v>
      </c>
      <c r="NU27" s="5">
        <v>31</v>
      </c>
      <c r="NV27" s="17">
        <v>0.33200000000000002</v>
      </c>
      <c r="NW27" s="5">
        <v>570</v>
      </c>
      <c r="NX27" s="5">
        <v>1716</v>
      </c>
      <c r="NY27" s="12"/>
      <c r="NZ27" s="17">
        <v>0.33200000000000002</v>
      </c>
      <c r="OA27" s="5">
        <v>569</v>
      </c>
      <c r="OB27" s="5">
        <v>1713</v>
      </c>
      <c r="OC27" s="17">
        <v>0.33300000000000002</v>
      </c>
      <c r="OD27" s="5">
        <v>1</v>
      </c>
      <c r="OE27" s="5">
        <v>3</v>
      </c>
      <c r="OF27" s="17">
        <v>0</v>
      </c>
      <c r="OG27" s="5"/>
      <c r="OH27" s="5"/>
      <c r="OI27" s="17">
        <v>0</v>
      </c>
      <c r="OJ27" s="5"/>
      <c r="OK27" s="5"/>
      <c r="OL27" s="5">
        <v>1312</v>
      </c>
      <c r="OM27" s="5">
        <v>1311</v>
      </c>
      <c r="ON27" s="66">
        <v>1</v>
      </c>
      <c r="OO27" s="66" t="s">
        <v>1005</v>
      </c>
      <c r="OP27" s="5"/>
      <c r="OQ27" s="17">
        <v>0.77200000000000002</v>
      </c>
      <c r="OR27" s="5">
        <v>1325</v>
      </c>
      <c r="OS27" s="5">
        <v>1716</v>
      </c>
      <c r="OT27" s="15"/>
      <c r="OU27" s="17">
        <v>0.77200000000000002</v>
      </c>
      <c r="OV27" s="5">
        <v>1322</v>
      </c>
      <c r="OW27" s="5">
        <v>1713</v>
      </c>
      <c r="OX27" s="17">
        <v>1</v>
      </c>
      <c r="OY27" s="5">
        <v>3</v>
      </c>
      <c r="OZ27" s="5">
        <v>3</v>
      </c>
      <c r="PA27" s="17">
        <v>0</v>
      </c>
      <c r="PB27" s="5"/>
      <c r="PC27" s="5"/>
      <c r="PD27" s="17">
        <v>0</v>
      </c>
      <c r="PE27" s="5"/>
      <c r="PF27" s="5"/>
      <c r="PG27" s="5">
        <v>285</v>
      </c>
      <c r="PH27" s="5">
        <v>2921</v>
      </c>
      <c r="PI27" s="11">
        <v>9.8000000000000004E-2</v>
      </c>
      <c r="PJ27" s="5">
        <v>44</v>
      </c>
      <c r="PK27" s="5">
        <v>44</v>
      </c>
      <c r="PL27" s="5"/>
      <c r="PM27" s="5"/>
      <c r="PN27" s="5"/>
      <c r="PO27" s="5">
        <v>2875</v>
      </c>
      <c r="PP27" s="13">
        <v>0.85</v>
      </c>
      <c r="PQ27" s="13">
        <v>0.13</v>
      </c>
      <c r="PR27" s="13">
        <v>1.7000000000000001E-2</v>
      </c>
      <c r="PS27" s="13">
        <v>3.0000000000000001E-3</v>
      </c>
      <c r="PT27" s="13"/>
      <c r="PU27" s="13"/>
      <c r="PV27" s="13"/>
      <c r="PW27" s="13"/>
      <c r="PX27" s="13"/>
      <c r="PY27" s="13"/>
      <c r="PZ27" s="13"/>
      <c r="QA27" s="13"/>
      <c r="QB27" s="13"/>
      <c r="QC27" s="13"/>
      <c r="QD27" s="13"/>
      <c r="QE27" s="13"/>
      <c r="QF27" s="13"/>
      <c r="QG27" s="13"/>
      <c r="QH27" s="13"/>
      <c r="QI27" s="13"/>
    </row>
    <row r="28" spans="1:451" ht="15" x14ac:dyDescent="0.25">
      <c r="A28" s="46">
        <v>45931</v>
      </c>
      <c r="B28" s="2" t="s">
        <v>4</v>
      </c>
      <c r="C28" s="18"/>
      <c r="D28" s="3"/>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3">
        <v>82</v>
      </c>
      <c r="EC28" s="3">
        <v>786</v>
      </c>
      <c r="ED28" s="5">
        <v>8767</v>
      </c>
      <c r="EE28" s="6">
        <v>0</v>
      </c>
      <c r="EF28" s="7"/>
      <c r="EG28" s="3"/>
      <c r="EH28" s="3"/>
      <c r="EI28" s="3"/>
      <c r="EJ28" s="3"/>
      <c r="EK28" s="8"/>
      <c r="EL28" s="8"/>
      <c r="EM28" s="8"/>
      <c r="EN28" s="3">
        <v>8767</v>
      </c>
      <c r="EO28" s="3">
        <v>198</v>
      </c>
      <c r="EP28" s="3">
        <v>1035</v>
      </c>
      <c r="EQ28" s="3">
        <v>28</v>
      </c>
      <c r="ER28" s="3">
        <v>6333</v>
      </c>
      <c r="ES28" s="3"/>
      <c r="ET28" s="3"/>
      <c r="EU28" s="3"/>
      <c r="EV28" s="3"/>
      <c r="EW28" s="3">
        <v>1173</v>
      </c>
      <c r="EX28" s="3"/>
      <c r="EY28" s="3"/>
      <c r="EZ28" s="3">
        <v>8767</v>
      </c>
      <c r="FA28" s="3">
        <v>282</v>
      </c>
      <c r="FB28" s="3">
        <v>11</v>
      </c>
      <c r="FC28" s="3">
        <v>235</v>
      </c>
      <c r="FD28" s="3">
        <v>58</v>
      </c>
      <c r="FE28" s="3">
        <v>11</v>
      </c>
      <c r="FF28" s="3">
        <v>33</v>
      </c>
      <c r="FG28" s="3">
        <v>91</v>
      </c>
      <c r="FH28" s="3">
        <v>1046</v>
      </c>
      <c r="FI28" s="3">
        <v>68</v>
      </c>
      <c r="FJ28" s="3">
        <v>8</v>
      </c>
      <c r="FK28" s="3">
        <v>142</v>
      </c>
      <c r="FL28" s="3">
        <v>807</v>
      </c>
      <c r="FM28" s="3">
        <v>21</v>
      </c>
      <c r="FN28" s="3">
        <v>294</v>
      </c>
      <c r="FO28" s="3">
        <v>73</v>
      </c>
      <c r="FP28" s="3">
        <v>5</v>
      </c>
      <c r="FQ28" s="3" t="s">
        <v>1005</v>
      </c>
      <c r="FR28" s="3">
        <v>6</v>
      </c>
      <c r="FS28" s="3">
        <v>1212</v>
      </c>
      <c r="FT28" s="3">
        <v>31</v>
      </c>
      <c r="FU28" s="3">
        <v>116</v>
      </c>
      <c r="FV28" s="3">
        <v>3</v>
      </c>
      <c r="FW28" s="3">
        <v>385</v>
      </c>
      <c r="FX28" s="3">
        <v>0</v>
      </c>
      <c r="FY28" s="3">
        <v>285</v>
      </c>
      <c r="FZ28" s="3">
        <v>25</v>
      </c>
      <c r="GA28" s="3">
        <v>404</v>
      </c>
      <c r="GB28" s="3">
        <v>758</v>
      </c>
      <c r="GC28" s="3">
        <v>9</v>
      </c>
      <c r="GD28" s="3">
        <v>257</v>
      </c>
      <c r="GE28" s="3">
        <v>111</v>
      </c>
      <c r="GF28" s="3">
        <v>207</v>
      </c>
      <c r="GG28" s="3">
        <v>401</v>
      </c>
      <c r="GH28" s="3">
        <v>188</v>
      </c>
      <c r="GI28" s="3">
        <v>132</v>
      </c>
      <c r="GJ28" s="3">
        <v>0</v>
      </c>
      <c r="GK28" s="3">
        <v>210</v>
      </c>
      <c r="GL28" s="3">
        <v>36</v>
      </c>
      <c r="GM28" s="3">
        <v>2</v>
      </c>
      <c r="GN28" s="3">
        <v>5</v>
      </c>
      <c r="GO28" s="3">
        <v>1</v>
      </c>
      <c r="GP28" s="3"/>
      <c r="GQ28" s="3">
        <v>0</v>
      </c>
      <c r="GR28" s="3">
        <v>0</v>
      </c>
      <c r="GS28" s="3">
        <v>0</v>
      </c>
      <c r="GT28" s="3"/>
      <c r="GU28" s="3">
        <v>4</v>
      </c>
      <c r="GV28" s="3"/>
      <c r="GW28" s="3"/>
      <c r="GX28" s="3">
        <v>0</v>
      </c>
      <c r="GY28" s="3">
        <v>0</v>
      </c>
      <c r="GZ28" s="3">
        <v>0</v>
      </c>
      <c r="HA28" s="3">
        <v>0</v>
      </c>
      <c r="HB28" s="3">
        <v>0</v>
      </c>
      <c r="HC28" s="3"/>
      <c r="HD28" s="3"/>
      <c r="HE28" s="3"/>
      <c r="HF28" s="3">
        <v>13</v>
      </c>
      <c r="HG28" s="3">
        <v>0</v>
      </c>
      <c r="HH28" s="3">
        <v>0</v>
      </c>
      <c r="HI28" s="3">
        <v>8</v>
      </c>
      <c r="HJ28" s="3">
        <v>0</v>
      </c>
      <c r="HK28" s="3">
        <v>0</v>
      </c>
      <c r="HL28" s="3">
        <v>2</v>
      </c>
      <c r="HM28" s="3">
        <v>0</v>
      </c>
      <c r="HN28" s="3">
        <v>0</v>
      </c>
      <c r="HO28" s="3">
        <v>0</v>
      </c>
      <c r="HP28" s="3">
        <v>0</v>
      </c>
      <c r="HQ28" s="3">
        <v>0</v>
      </c>
      <c r="HR28" s="3"/>
      <c r="HS28" s="3">
        <v>0</v>
      </c>
      <c r="HT28" s="3">
        <v>0</v>
      </c>
      <c r="HU28" s="3">
        <v>0</v>
      </c>
      <c r="HV28" s="3">
        <v>0</v>
      </c>
      <c r="HW28" s="3">
        <v>0</v>
      </c>
      <c r="HX28" s="3">
        <v>1</v>
      </c>
      <c r="HY28" s="3">
        <v>0</v>
      </c>
      <c r="HZ28" s="3">
        <v>0</v>
      </c>
      <c r="IA28" s="3">
        <v>0</v>
      </c>
      <c r="IB28" s="3">
        <v>0</v>
      </c>
      <c r="IC28" s="3">
        <v>8</v>
      </c>
      <c r="ID28" s="3">
        <v>6</v>
      </c>
      <c r="IE28" s="3"/>
      <c r="IF28" s="3"/>
      <c r="IG28" s="3">
        <v>1</v>
      </c>
      <c r="IH28" s="3"/>
      <c r="II28" s="3"/>
      <c r="IJ28" s="3"/>
      <c r="IK28" s="3"/>
      <c r="IL28" s="3">
        <v>208</v>
      </c>
      <c r="IM28" s="3">
        <v>100</v>
      </c>
      <c r="IN28" s="3"/>
      <c r="IO28" s="3">
        <v>1</v>
      </c>
      <c r="IP28" s="3"/>
      <c r="IQ28" s="3"/>
      <c r="IR28" s="3"/>
      <c r="IS28" s="3"/>
      <c r="IT28" s="3">
        <v>0</v>
      </c>
      <c r="IU28" s="3">
        <v>0</v>
      </c>
      <c r="IV28" s="3">
        <v>0</v>
      </c>
      <c r="IW28" s="3">
        <v>0</v>
      </c>
      <c r="IX28" s="3">
        <v>0</v>
      </c>
      <c r="IY28" s="3">
        <v>0</v>
      </c>
      <c r="IZ28" s="3">
        <v>0</v>
      </c>
      <c r="JA28" s="3">
        <v>0</v>
      </c>
      <c r="JB28" s="3"/>
      <c r="JC28" s="3">
        <v>1</v>
      </c>
      <c r="JD28" s="3"/>
      <c r="JE28" s="3">
        <v>322</v>
      </c>
      <c r="JF28" s="3">
        <v>63</v>
      </c>
      <c r="JG28" s="3">
        <v>51</v>
      </c>
      <c r="JH28" s="3">
        <v>7</v>
      </c>
      <c r="JI28" s="3"/>
      <c r="JJ28" s="3"/>
      <c r="JK28" s="3">
        <v>0</v>
      </c>
      <c r="JL28" s="3"/>
      <c r="JM28" s="3">
        <v>2</v>
      </c>
      <c r="JN28" s="3">
        <v>189</v>
      </c>
      <c r="JO28" s="9">
        <v>1.1226851851851851E-3</v>
      </c>
      <c r="JP28" s="10">
        <v>2.8472222222222219E-3</v>
      </c>
      <c r="JQ28" s="3">
        <v>443</v>
      </c>
      <c r="JR28" s="9">
        <v>3.3564814814814812E-4</v>
      </c>
      <c r="JS28" s="10">
        <v>2.4768518518518516E-3</v>
      </c>
      <c r="JT28" s="5">
        <v>1728</v>
      </c>
      <c r="JU28" s="11">
        <v>0.19700000000000001</v>
      </c>
      <c r="JV28" s="12"/>
      <c r="JW28" s="5">
        <v>308</v>
      </c>
      <c r="JX28" s="5">
        <v>1728</v>
      </c>
      <c r="JY28" s="11">
        <v>0.17799999999999999</v>
      </c>
      <c r="JZ28" s="12"/>
      <c r="KA28" s="5">
        <v>4</v>
      </c>
      <c r="KB28" s="5">
        <v>742</v>
      </c>
      <c r="KC28" s="11">
        <v>5.0000000000000001E-3</v>
      </c>
      <c r="KD28" s="3">
        <v>189</v>
      </c>
      <c r="KE28" s="10">
        <v>3.8310185185185183E-3</v>
      </c>
      <c r="KF28" s="10">
        <v>5.9375000000000009E-3</v>
      </c>
      <c r="KG28" s="10">
        <v>1.3761574074074074E-2</v>
      </c>
      <c r="KH28" s="5">
        <v>1040</v>
      </c>
      <c r="KI28" s="10">
        <v>7.2337962962962963E-3</v>
      </c>
      <c r="KJ28" s="10">
        <v>1.7291666666666667E-2</v>
      </c>
      <c r="KK28" s="45"/>
      <c r="KL28" s="45"/>
      <c r="KM28" s="45"/>
      <c r="KN28" s="45"/>
      <c r="KO28" s="5"/>
      <c r="KP28" s="10"/>
      <c r="KQ28" s="10"/>
      <c r="KR28" s="5"/>
      <c r="KS28" s="10"/>
      <c r="KT28" s="10"/>
      <c r="KU28" s="5">
        <v>165</v>
      </c>
      <c r="KV28" s="5">
        <v>10</v>
      </c>
      <c r="KW28" s="5">
        <v>41</v>
      </c>
      <c r="KX28" s="5">
        <v>2</v>
      </c>
      <c r="KY28" s="5">
        <v>106</v>
      </c>
      <c r="KZ28" s="5"/>
      <c r="LA28" s="5"/>
      <c r="LB28" s="5">
        <v>6</v>
      </c>
      <c r="LC28" s="5"/>
      <c r="LD28" s="5">
        <v>137</v>
      </c>
      <c r="LE28" s="13">
        <v>0.83</v>
      </c>
      <c r="LF28" s="14"/>
      <c r="LG28" s="7"/>
      <c r="LH28" s="7"/>
      <c r="LI28" s="14"/>
      <c r="LJ28" s="7"/>
      <c r="LK28" s="7"/>
      <c r="LL28" s="14"/>
      <c r="LM28" s="7"/>
      <c r="LN28" s="7"/>
      <c r="LO28" s="14"/>
      <c r="LP28" s="7"/>
      <c r="LQ28" s="14"/>
      <c r="LR28" s="7"/>
      <c r="LS28" s="7"/>
      <c r="LT28" s="14"/>
      <c r="LU28" s="7"/>
      <c r="LV28" s="7"/>
      <c r="LW28" s="14"/>
      <c r="LX28" s="7"/>
      <c r="LY28" s="7"/>
      <c r="LZ28" s="14"/>
      <c r="MA28" s="7"/>
      <c r="MB28" s="7"/>
      <c r="MC28" s="5">
        <v>1050</v>
      </c>
      <c r="MD28" s="15"/>
      <c r="ME28" s="5">
        <v>3010</v>
      </c>
      <c r="MF28" s="5">
        <v>282</v>
      </c>
      <c r="MG28" s="16">
        <v>9.4E-2</v>
      </c>
      <c r="MH28" s="5">
        <v>11</v>
      </c>
      <c r="MI28" s="16">
        <v>4.0000000000000001E-3</v>
      </c>
      <c r="MJ28" s="15"/>
      <c r="MK28" s="5">
        <v>789</v>
      </c>
      <c r="ML28" s="5">
        <v>41</v>
      </c>
      <c r="MM28" s="16">
        <v>5.1999999999999998E-2</v>
      </c>
      <c r="MN28" s="5" t="s">
        <v>1005</v>
      </c>
      <c r="MO28" s="16">
        <v>0</v>
      </c>
      <c r="MP28" s="15"/>
      <c r="MQ28" s="5">
        <v>3799</v>
      </c>
      <c r="MR28" s="5">
        <v>323</v>
      </c>
      <c r="MS28" s="16">
        <v>8.5000000000000006E-2</v>
      </c>
      <c r="MT28" s="5">
        <v>11</v>
      </c>
      <c r="MU28" s="16">
        <v>3.0000000000000001E-3</v>
      </c>
      <c r="MV28" s="15"/>
      <c r="MW28" s="5">
        <v>103</v>
      </c>
      <c r="MX28" s="5">
        <v>9</v>
      </c>
      <c r="MY28" s="16">
        <v>8.6999999999999994E-2</v>
      </c>
      <c r="MZ28" s="5"/>
      <c r="NA28" s="16">
        <v>0</v>
      </c>
      <c r="NB28" s="15"/>
      <c r="NC28" s="5">
        <v>51</v>
      </c>
      <c r="ND28" s="5" t="s">
        <v>1005</v>
      </c>
      <c r="NE28" s="16">
        <v>0</v>
      </c>
      <c r="NF28" s="5"/>
      <c r="NG28" s="16">
        <v>0</v>
      </c>
      <c r="NH28" s="15"/>
      <c r="NI28" s="5">
        <v>123</v>
      </c>
      <c r="NJ28" s="5"/>
      <c r="NK28" s="16">
        <v>0</v>
      </c>
      <c r="NL28" s="5"/>
      <c r="NM28" s="16">
        <v>0</v>
      </c>
      <c r="NN28" s="5">
        <v>3073</v>
      </c>
      <c r="NO28" s="5">
        <v>4947</v>
      </c>
      <c r="NP28" s="17">
        <v>0.621</v>
      </c>
      <c r="NQ28" s="5">
        <v>3396</v>
      </c>
      <c r="NR28" s="5">
        <v>3332</v>
      </c>
      <c r="NS28" s="5">
        <v>5</v>
      </c>
      <c r="NT28" s="5"/>
      <c r="NU28" s="5">
        <v>59</v>
      </c>
      <c r="NV28" s="17">
        <v>0.13600000000000001</v>
      </c>
      <c r="NW28" s="5">
        <v>547</v>
      </c>
      <c r="NX28" s="5">
        <v>4008</v>
      </c>
      <c r="NY28" s="12"/>
      <c r="NZ28" s="17">
        <v>0.13600000000000001</v>
      </c>
      <c r="OA28" s="5">
        <v>547</v>
      </c>
      <c r="OB28" s="5">
        <v>4008</v>
      </c>
      <c r="OC28" s="17">
        <v>0</v>
      </c>
      <c r="OD28" s="5"/>
      <c r="OE28" s="5"/>
      <c r="OF28" s="17">
        <v>0</v>
      </c>
      <c r="OG28" s="5"/>
      <c r="OH28" s="5"/>
      <c r="OI28" s="17">
        <v>0</v>
      </c>
      <c r="OJ28" s="5"/>
      <c r="OK28" s="5"/>
      <c r="OL28" s="5">
        <v>7750</v>
      </c>
      <c r="OM28" s="5">
        <v>7750</v>
      </c>
      <c r="ON28" s="66"/>
      <c r="OO28" s="66"/>
      <c r="OP28" s="5"/>
      <c r="OQ28" s="17">
        <v>0.84299999999999997</v>
      </c>
      <c r="OR28" s="5">
        <v>3379</v>
      </c>
      <c r="OS28" s="5">
        <v>4008</v>
      </c>
      <c r="OT28" s="15"/>
      <c r="OU28" s="17">
        <v>0.84299999999999997</v>
      </c>
      <c r="OV28" s="5">
        <v>3379</v>
      </c>
      <c r="OW28" s="5">
        <v>4008</v>
      </c>
      <c r="OX28" s="17">
        <v>0</v>
      </c>
      <c r="OY28" s="5"/>
      <c r="OZ28" s="5"/>
      <c r="PA28" s="17">
        <v>0</v>
      </c>
      <c r="PB28" s="5"/>
      <c r="PC28" s="5"/>
      <c r="PD28" s="17">
        <v>0</v>
      </c>
      <c r="PE28" s="5"/>
      <c r="PF28" s="5"/>
      <c r="PG28" s="5">
        <v>122</v>
      </c>
      <c r="PH28" s="5">
        <v>3396</v>
      </c>
      <c r="PI28" s="11">
        <v>3.5999999999999997E-2</v>
      </c>
      <c r="PJ28" s="5">
        <v>135</v>
      </c>
      <c r="PK28" s="5">
        <v>135</v>
      </c>
      <c r="PL28" s="5"/>
      <c r="PM28" s="5"/>
      <c r="PN28" s="5"/>
      <c r="PO28" s="5">
        <v>3303</v>
      </c>
      <c r="PP28" s="13">
        <v>0.78700000000000003</v>
      </c>
      <c r="PQ28" s="13">
        <v>0.14599999999999999</v>
      </c>
      <c r="PR28" s="13">
        <v>4.7E-2</v>
      </c>
      <c r="PS28" s="13">
        <v>2.1000000000000001E-2</v>
      </c>
      <c r="PT28" s="13"/>
      <c r="PU28" s="13"/>
      <c r="PV28" s="13"/>
      <c r="PW28" s="13"/>
      <c r="PX28" s="13"/>
      <c r="PY28" s="13"/>
      <c r="PZ28" s="13"/>
      <c r="QA28" s="13"/>
      <c r="QB28" s="13"/>
      <c r="QC28" s="13"/>
      <c r="QD28" s="13"/>
      <c r="QE28" s="13"/>
      <c r="QF28" s="13"/>
      <c r="QG28" s="13"/>
      <c r="QH28" s="13"/>
      <c r="QI28" s="13"/>
    </row>
    <row r="29" spans="1:451" ht="15" x14ac:dyDescent="0.25">
      <c r="A29" s="46">
        <v>45931</v>
      </c>
      <c r="B29" s="2" t="s">
        <v>572</v>
      </c>
      <c r="C29" s="18"/>
      <c r="D29" s="3"/>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3">
        <v>40</v>
      </c>
      <c r="EC29" s="3">
        <v>357</v>
      </c>
      <c r="ED29" s="5">
        <v>5062</v>
      </c>
      <c r="EE29" s="6">
        <v>0</v>
      </c>
      <c r="EF29" s="7"/>
      <c r="EG29" s="3"/>
      <c r="EH29" s="3"/>
      <c r="EI29" s="3"/>
      <c r="EJ29" s="3"/>
      <c r="EK29" s="8"/>
      <c r="EL29" s="8"/>
      <c r="EM29" s="8"/>
      <c r="EN29" s="3">
        <v>5062</v>
      </c>
      <c r="EO29" s="3">
        <v>112</v>
      </c>
      <c r="EP29" s="3">
        <v>621</v>
      </c>
      <c r="EQ29" s="3">
        <v>20</v>
      </c>
      <c r="ER29" s="3">
        <v>3452</v>
      </c>
      <c r="ES29" s="3"/>
      <c r="ET29" s="3"/>
      <c r="EU29" s="3"/>
      <c r="EV29" s="3"/>
      <c r="EW29" s="3">
        <v>857</v>
      </c>
      <c r="EX29" s="3"/>
      <c r="EY29" s="3"/>
      <c r="EZ29" s="3">
        <v>5062</v>
      </c>
      <c r="FA29" s="3">
        <v>224</v>
      </c>
      <c r="FB29" s="3">
        <v>9</v>
      </c>
      <c r="FC29" s="3">
        <v>160</v>
      </c>
      <c r="FD29" s="3">
        <v>35</v>
      </c>
      <c r="FE29" s="3" t="s">
        <v>1005</v>
      </c>
      <c r="FF29" s="3">
        <v>46</v>
      </c>
      <c r="FG29" s="3">
        <v>54</v>
      </c>
      <c r="FH29" s="3">
        <v>601</v>
      </c>
      <c r="FI29" s="3">
        <v>7</v>
      </c>
      <c r="FJ29" s="3">
        <v>3</v>
      </c>
      <c r="FK29" s="3">
        <v>96</v>
      </c>
      <c r="FL29" s="3">
        <v>445</v>
      </c>
      <c r="FM29" s="3">
        <v>20</v>
      </c>
      <c r="FN29" s="3">
        <v>242</v>
      </c>
      <c r="FO29" s="3">
        <v>42</v>
      </c>
      <c r="FP29" s="3">
        <v>4</v>
      </c>
      <c r="FQ29" s="3">
        <v>2</v>
      </c>
      <c r="FR29" s="3">
        <v>4</v>
      </c>
      <c r="FS29" s="3">
        <v>680</v>
      </c>
      <c r="FT29" s="3">
        <v>23</v>
      </c>
      <c r="FU29" s="3">
        <v>52</v>
      </c>
      <c r="FV29" s="3">
        <v>0</v>
      </c>
      <c r="FW29" s="3">
        <v>176</v>
      </c>
      <c r="FX29" s="3">
        <v>1</v>
      </c>
      <c r="FY29" s="3">
        <v>174</v>
      </c>
      <c r="FZ29" s="3">
        <v>20</v>
      </c>
      <c r="GA29" s="3">
        <v>177</v>
      </c>
      <c r="GB29" s="3">
        <v>413</v>
      </c>
      <c r="GC29" s="3">
        <v>7</v>
      </c>
      <c r="GD29" s="3">
        <v>129</v>
      </c>
      <c r="GE29" s="3">
        <v>58</v>
      </c>
      <c r="GF29" s="3">
        <v>152</v>
      </c>
      <c r="GG29" s="3">
        <v>254</v>
      </c>
      <c r="GH29" s="3">
        <v>54</v>
      </c>
      <c r="GI29" s="3">
        <v>186</v>
      </c>
      <c r="GJ29" s="3">
        <v>0</v>
      </c>
      <c r="GK29" s="3">
        <v>56</v>
      </c>
      <c r="GL29" s="3">
        <v>28</v>
      </c>
      <c r="GM29" s="3">
        <v>0</v>
      </c>
      <c r="GN29" s="3">
        <v>14</v>
      </c>
      <c r="GO29" s="3">
        <v>0</v>
      </c>
      <c r="GP29" s="3"/>
      <c r="GQ29" s="3">
        <v>0</v>
      </c>
      <c r="GR29" s="3">
        <v>0</v>
      </c>
      <c r="GS29" s="3">
        <v>0</v>
      </c>
      <c r="GT29" s="3"/>
      <c r="GU29" s="3">
        <v>3</v>
      </c>
      <c r="GV29" s="3"/>
      <c r="GW29" s="3"/>
      <c r="GX29" s="3">
        <v>3</v>
      </c>
      <c r="GY29" s="3">
        <v>0</v>
      </c>
      <c r="GZ29" s="3">
        <v>0</v>
      </c>
      <c r="HA29" s="3">
        <v>0</v>
      </c>
      <c r="HB29" s="3">
        <v>0</v>
      </c>
      <c r="HC29" s="3"/>
      <c r="HD29" s="3"/>
      <c r="HE29" s="3"/>
      <c r="HF29" s="3">
        <v>3</v>
      </c>
      <c r="HG29" s="3">
        <v>0</v>
      </c>
      <c r="HH29" s="3">
        <v>0</v>
      </c>
      <c r="HI29" s="3">
        <v>9</v>
      </c>
      <c r="HJ29" s="3">
        <v>0</v>
      </c>
      <c r="HK29" s="3">
        <v>0</v>
      </c>
      <c r="HL29" s="3">
        <v>0</v>
      </c>
      <c r="HM29" s="3">
        <v>1</v>
      </c>
      <c r="HN29" s="3">
        <v>0</v>
      </c>
      <c r="HO29" s="3">
        <v>0</v>
      </c>
      <c r="HP29" s="3">
        <v>0</v>
      </c>
      <c r="HQ29" s="3">
        <v>0</v>
      </c>
      <c r="HR29" s="3"/>
      <c r="HS29" s="3">
        <v>0</v>
      </c>
      <c r="HT29" s="3">
        <v>0</v>
      </c>
      <c r="HU29" s="3">
        <v>0</v>
      </c>
      <c r="HV29" s="3">
        <v>0</v>
      </c>
      <c r="HW29" s="3">
        <v>0</v>
      </c>
      <c r="HX29" s="3">
        <v>0</v>
      </c>
      <c r="HY29" s="3">
        <v>0</v>
      </c>
      <c r="HZ29" s="3">
        <v>0</v>
      </c>
      <c r="IA29" s="3">
        <v>0</v>
      </c>
      <c r="IB29" s="3">
        <v>0</v>
      </c>
      <c r="IC29" s="3">
        <v>8</v>
      </c>
      <c r="ID29" s="3">
        <v>4</v>
      </c>
      <c r="IE29" s="3"/>
      <c r="IF29" s="3">
        <v>1</v>
      </c>
      <c r="IG29" s="3"/>
      <c r="IH29" s="3">
        <v>1</v>
      </c>
      <c r="II29" s="3"/>
      <c r="IJ29" s="3"/>
      <c r="IK29" s="3"/>
      <c r="IL29" s="3">
        <v>129</v>
      </c>
      <c r="IM29" s="3">
        <v>36</v>
      </c>
      <c r="IN29" s="3">
        <v>8</v>
      </c>
      <c r="IO29" s="3"/>
      <c r="IP29" s="3"/>
      <c r="IQ29" s="3"/>
      <c r="IR29" s="3">
        <v>18</v>
      </c>
      <c r="IS29" s="3"/>
      <c r="IT29" s="3">
        <v>0</v>
      </c>
      <c r="IU29" s="3">
        <v>0</v>
      </c>
      <c r="IV29" s="3">
        <v>0</v>
      </c>
      <c r="IW29" s="3">
        <v>0</v>
      </c>
      <c r="IX29" s="3">
        <v>0</v>
      </c>
      <c r="IY29" s="3">
        <v>0</v>
      </c>
      <c r="IZ29" s="3">
        <v>0</v>
      </c>
      <c r="JA29" s="3">
        <v>0</v>
      </c>
      <c r="JB29" s="3"/>
      <c r="JC29" s="3">
        <v>1</v>
      </c>
      <c r="JD29" s="3"/>
      <c r="JE29" s="3">
        <v>146</v>
      </c>
      <c r="JF29" s="3">
        <v>16</v>
      </c>
      <c r="JG29" s="3">
        <v>24</v>
      </c>
      <c r="JH29" s="3">
        <v>1</v>
      </c>
      <c r="JI29" s="3"/>
      <c r="JJ29" s="3"/>
      <c r="JK29" s="3">
        <v>0</v>
      </c>
      <c r="JL29" s="3"/>
      <c r="JM29" s="3">
        <v>2</v>
      </c>
      <c r="JN29" s="3">
        <v>111</v>
      </c>
      <c r="JO29" s="9">
        <v>1.689814814814815E-3</v>
      </c>
      <c r="JP29" s="10">
        <v>2.2453703703703702E-3</v>
      </c>
      <c r="JQ29" s="3">
        <v>274</v>
      </c>
      <c r="JR29" s="9">
        <v>2.5462962962962961E-4</v>
      </c>
      <c r="JS29" s="10">
        <v>2.6504629629629625E-3</v>
      </c>
      <c r="JT29" s="5">
        <v>1114</v>
      </c>
      <c r="JU29" s="11">
        <v>0.22</v>
      </c>
      <c r="JV29" s="12"/>
      <c r="JW29" s="5">
        <v>147</v>
      </c>
      <c r="JX29" s="5">
        <v>1114</v>
      </c>
      <c r="JY29" s="11">
        <v>0.13200000000000001</v>
      </c>
      <c r="JZ29" s="12"/>
      <c r="KA29" s="5">
        <v>3</v>
      </c>
      <c r="KB29" s="5">
        <v>352</v>
      </c>
      <c r="KC29" s="11">
        <v>8.9999999999999993E-3</v>
      </c>
      <c r="KD29" s="3">
        <v>111</v>
      </c>
      <c r="KE29" s="10">
        <v>4.2824074074074075E-3</v>
      </c>
      <c r="KF29" s="10">
        <v>4.9537037037037041E-3</v>
      </c>
      <c r="KG29" s="10">
        <v>8.9236111111111113E-3</v>
      </c>
      <c r="KH29" s="5">
        <v>623</v>
      </c>
      <c r="KI29" s="10">
        <v>5.7175925925925927E-3</v>
      </c>
      <c r="KJ29" s="10">
        <v>1.1875000000000002E-2</v>
      </c>
      <c r="KK29" s="45"/>
      <c r="KL29" s="45"/>
      <c r="KM29" s="45"/>
      <c r="KN29" s="45"/>
      <c r="KO29" s="5"/>
      <c r="KP29" s="10"/>
      <c r="KQ29" s="10"/>
      <c r="KR29" s="5"/>
      <c r="KS29" s="10"/>
      <c r="KT29" s="10"/>
      <c r="KU29" s="5">
        <v>45</v>
      </c>
      <c r="KV29" s="5">
        <v>4</v>
      </c>
      <c r="KW29" s="5">
        <v>19</v>
      </c>
      <c r="KX29" s="5">
        <v>1</v>
      </c>
      <c r="KY29" s="5">
        <v>21</v>
      </c>
      <c r="KZ29" s="5"/>
      <c r="LA29" s="5"/>
      <c r="LB29" s="5" t="s">
        <v>1005</v>
      </c>
      <c r="LC29" s="5"/>
      <c r="LD29" s="5">
        <v>33</v>
      </c>
      <c r="LE29" s="13">
        <v>0.73299999999999998</v>
      </c>
      <c r="LF29" s="14"/>
      <c r="LG29" s="7"/>
      <c r="LH29" s="7"/>
      <c r="LI29" s="14"/>
      <c r="LJ29" s="7"/>
      <c r="LK29" s="7"/>
      <c r="LL29" s="14"/>
      <c r="LM29" s="7"/>
      <c r="LN29" s="7"/>
      <c r="LO29" s="14"/>
      <c r="LP29" s="7"/>
      <c r="LQ29" s="14"/>
      <c r="LR29" s="7"/>
      <c r="LS29" s="7"/>
      <c r="LT29" s="14"/>
      <c r="LU29" s="7"/>
      <c r="LV29" s="7"/>
      <c r="LW29" s="14"/>
      <c r="LX29" s="7"/>
      <c r="LY29" s="7"/>
      <c r="LZ29" s="14"/>
      <c r="MA29" s="7"/>
      <c r="MB29" s="7"/>
      <c r="MC29" s="5">
        <v>539</v>
      </c>
      <c r="MD29" s="15"/>
      <c r="ME29" s="5">
        <v>1595</v>
      </c>
      <c r="MF29" s="5">
        <v>118</v>
      </c>
      <c r="MG29" s="16">
        <v>7.3999999999999996E-2</v>
      </c>
      <c r="MH29" s="5">
        <v>5</v>
      </c>
      <c r="MI29" s="16">
        <v>3.0000000000000001E-3</v>
      </c>
      <c r="MJ29" s="15"/>
      <c r="MK29" s="5">
        <v>444</v>
      </c>
      <c r="ML29" s="5">
        <v>15</v>
      </c>
      <c r="MM29" s="16">
        <v>3.4000000000000002E-2</v>
      </c>
      <c r="MN29" s="5">
        <v>2</v>
      </c>
      <c r="MO29" s="16">
        <v>5.0000000000000001E-3</v>
      </c>
      <c r="MP29" s="15"/>
      <c r="MQ29" s="5">
        <v>2039</v>
      </c>
      <c r="MR29" s="5">
        <v>133</v>
      </c>
      <c r="MS29" s="16">
        <v>6.5000000000000002E-2</v>
      </c>
      <c r="MT29" s="5">
        <v>7</v>
      </c>
      <c r="MU29" s="16">
        <v>3.0000000000000001E-3</v>
      </c>
      <c r="MV29" s="15"/>
      <c r="MW29" s="5">
        <v>71</v>
      </c>
      <c r="MX29" s="5">
        <v>3</v>
      </c>
      <c r="MY29" s="16">
        <v>4.2000000000000003E-2</v>
      </c>
      <c r="MZ29" s="5"/>
      <c r="NA29" s="16">
        <v>0</v>
      </c>
      <c r="NB29" s="15"/>
      <c r="NC29" s="5">
        <v>41</v>
      </c>
      <c r="ND29" s="5">
        <v>2</v>
      </c>
      <c r="NE29" s="16">
        <v>4.9000000000000002E-2</v>
      </c>
      <c r="NF29" s="5"/>
      <c r="NG29" s="16">
        <v>0</v>
      </c>
      <c r="NH29" s="15"/>
      <c r="NI29" s="5">
        <v>187</v>
      </c>
      <c r="NJ29" s="5"/>
      <c r="NK29" s="16">
        <v>0</v>
      </c>
      <c r="NL29" s="5"/>
      <c r="NM29" s="16">
        <v>0</v>
      </c>
      <c r="NN29" s="5">
        <v>1754</v>
      </c>
      <c r="NO29" s="5">
        <v>2810</v>
      </c>
      <c r="NP29" s="17">
        <v>0.624</v>
      </c>
      <c r="NQ29" s="5">
        <v>1993</v>
      </c>
      <c r="NR29" s="5">
        <v>1756</v>
      </c>
      <c r="NS29" s="5">
        <v>1</v>
      </c>
      <c r="NT29" s="5">
        <v>217</v>
      </c>
      <c r="NU29" s="5">
        <v>19</v>
      </c>
      <c r="NV29" s="17">
        <v>0.183</v>
      </c>
      <c r="NW29" s="5">
        <v>282</v>
      </c>
      <c r="NX29" s="5">
        <v>1539</v>
      </c>
      <c r="NY29" s="12"/>
      <c r="NZ29" s="17">
        <v>0.183</v>
      </c>
      <c r="OA29" s="5">
        <v>282</v>
      </c>
      <c r="OB29" s="5">
        <v>1539</v>
      </c>
      <c r="OC29" s="17">
        <v>0</v>
      </c>
      <c r="OD29" s="5"/>
      <c r="OE29" s="5"/>
      <c r="OF29" s="17">
        <v>0</v>
      </c>
      <c r="OG29" s="5"/>
      <c r="OH29" s="5"/>
      <c r="OI29" s="17">
        <v>0</v>
      </c>
      <c r="OJ29" s="5"/>
      <c r="OK29" s="5"/>
      <c r="OL29" s="5">
        <v>470</v>
      </c>
      <c r="OM29" s="5">
        <v>470</v>
      </c>
      <c r="ON29" s="66"/>
      <c r="OO29" s="66"/>
      <c r="OP29" s="5"/>
      <c r="OQ29" s="17">
        <v>0.81599999999999995</v>
      </c>
      <c r="OR29" s="5">
        <v>1256</v>
      </c>
      <c r="OS29" s="5">
        <v>1539</v>
      </c>
      <c r="OT29" s="15"/>
      <c r="OU29" s="17">
        <v>0.81599999999999995</v>
      </c>
      <c r="OV29" s="5">
        <v>1256</v>
      </c>
      <c r="OW29" s="5">
        <v>1539</v>
      </c>
      <c r="OX29" s="17">
        <v>0</v>
      </c>
      <c r="OY29" s="5"/>
      <c r="OZ29" s="5"/>
      <c r="PA29" s="17">
        <v>0</v>
      </c>
      <c r="PB29" s="5"/>
      <c r="PC29" s="5"/>
      <c r="PD29" s="17">
        <v>0</v>
      </c>
      <c r="PE29" s="5"/>
      <c r="PF29" s="5"/>
      <c r="PG29" s="5">
        <v>101</v>
      </c>
      <c r="PH29" s="5">
        <v>1993</v>
      </c>
      <c r="PI29" s="11">
        <v>5.0999999999999997E-2</v>
      </c>
      <c r="PJ29" s="5">
        <v>25</v>
      </c>
      <c r="PK29" s="5">
        <v>25</v>
      </c>
      <c r="PL29" s="5"/>
      <c r="PM29" s="5"/>
      <c r="PN29" s="5"/>
      <c r="PO29" s="5">
        <v>1970</v>
      </c>
      <c r="PP29" s="13">
        <v>0.85599999999999998</v>
      </c>
      <c r="PQ29" s="13">
        <v>0.129</v>
      </c>
      <c r="PR29" s="13">
        <v>1.2999999999999999E-2</v>
      </c>
      <c r="PS29" s="13">
        <v>2E-3</v>
      </c>
      <c r="PT29" s="13"/>
      <c r="PU29" s="13"/>
      <c r="PV29" s="13"/>
      <c r="PW29" s="13"/>
      <c r="PX29" s="13"/>
      <c r="PY29" s="13"/>
      <c r="PZ29" s="13"/>
      <c r="QA29" s="13"/>
      <c r="QB29" s="13"/>
      <c r="QC29" s="13"/>
      <c r="QD29" s="13"/>
      <c r="QE29" s="13"/>
      <c r="QF29" s="13"/>
      <c r="QG29" s="13"/>
      <c r="QH29" s="13"/>
      <c r="QI29" s="13"/>
    </row>
    <row r="30" spans="1:451" ht="15" x14ac:dyDescent="0.25">
      <c r="A30" s="46">
        <v>45931</v>
      </c>
      <c r="B30" s="2" t="s">
        <v>5</v>
      </c>
      <c r="C30" s="18"/>
      <c r="D30" s="3"/>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3">
        <v>49</v>
      </c>
      <c r="EC30" s="3">
        <v>442</v>
      </c>
      <c r="ED30" s="5">
        <v>4529</v>
      </c>
      <c r="EE30" s="6">
        <v>0</v>
      </c>
      <c r="EF30" s="7"/>
      <c r="EG30" s="3"/>
      <c r="EH30" s="3"/>
      <c r="EI30" s="3"/>
      <c r="EJ30" s="3"/>
      <c r="EK30" s="8"/>
      <c r="EL30" s="8"/>
      <c r="EM30" s="8"/>
      <c r="EN30" s="3">
        <v>4529</v>
      </c>
      <c r="EO30" s="3">
        <v>120</v>
      </c>
      <c r="EP30" s="3">
        <v>651</v>
      </c>
      <c r="EQ30" s="3">
        <v>22</v>
      </c>
      <c r="ER30" s="3">
        <v>3008</v>
      </c>
      <c r="ES30" s="3"/>
      <c r="ET30" s="3"/>
      <c r="EU30" s="3"/>
      <c r="EV30" s="3"/>
      <c r="EW30" s="3">
        <v>728</v>
      </c>
      <c r="EX30" s="3"/>
      <c r="EY30" s="3"/>
      <c r="EZ30" s="3">
        <v>4529</v>
      </c>
      <c r="FA30" s="3">
        <v>169</v>
      </c>
      <c r="FB30" s="3">
        <v>5</v>
      </c>
      <c r="FC30" s="3">
        <v>115</v>
      </c>
      <c r="FD30" s="3">
        <v>21</v>
      </c>
      <c r="FE30" s="3">
        <v>1</v>
      </c>
      <c r="FF30" s="3">
        <v>25</v>
      </c>
      <c r="FG30" s="3">
        <v>42</v>
      </c>
      <c r="FH30" s="3">
        <v>538</v>
      </c>
      <c r="FI30" s="3">
        <v>4</v>
      </c>
      <c r="FJ30" s="3">
        <v>3</v>
      </c>
      <c r="FK30" s="3">
        <v>93</v>
      </c>
      <c r="FL30" s="3">
        <v>330</v>
      </c>
      <c r="FM30" s="3">
        <v>14</v>
      </c>
      <c r="FN30" s="3">
        <v>198</v>
      </c>
      <c r="FO30" s="3">
        <v>25</v>
      </c>
      <c r="FP30" s="3">
        <v>2</v>
      </c>
      <c r="FQ30" s="3" t="s">
        <v>1005</v>
      </c>
      <c r="FR30" s="3">
        <v>6</v>
      </c>
      <c r="FS30" s="3">
        <v>644</v>
      </c>
      <c r="FT30" s="3">
        <v>14</v>
      </c>
      <c r="FU30" s="3">
        <v>31</v>
      </c>
      <c r="FV30" s="3">
        <v>4</v>
      </c>
      <c r="FW30" s="3">
        <v>169</v>
      </c>
      <c r="FX30" s="3">
        <v>0</v>
      </c>
      <c r="FY30" s="3">
        <v>157</v>
      </c>
      <c r="FZ30" s="3">
        <v>24</v>
      </c>
      <c r="GA30" s="3">
        <v>193</v>
      </c>
      <c r="GB30" s="3">
        <v>391</v>
      </c>
      <c r="GC30" s="3">
        <v>7</v>
      </c>
      <c r="GD30" s="3">
        <v>130</v>
      </c>
      <c r="GE30" s="3">
        <v>51</v>
      </c>
      <c r="GF30" s="3">
        <v>118</v>
      </c>
      <c r="GG30" s="3">
        <v>176</v>
      </c>
      <c r="GH30" s="3">
        <v>63</v>
      </c>
      <c r="GI30" s="3">
        <v>118</v>
      </c>
      <c r="GJ30" s="3">
        <v>0</v>
      </c>
      <c r="GK30" s="3">
        <v>169</v>
      </c>
      <c r="GL30" s="3">
        <v>58</v>
      </c>
      <c r="GM30" s="3">
        <v>4</v>
      </c>
      <c r="GN30" s="3">
        <v>15</v>
      </c>
      <c r="GO30" s="3">
        <v>1</v>
      </c>
      <c r="GP30" s="3"/>
      <c r="GQ30" s="3">
        <v>0</v>
      </c>
      <c r="GR30" s="3">
        <v>0</v>
      </c>
      <c r="GS30" s="3">
        <v>0</v>
      </c>
      <c r="GT30" s="3"/>
      <c r="GU30" s="3">
        <v>3</v>
      </c>
      <c r="GV30" s="3"/>
      <c r="GW30" s="3"/>
      <c r="GX30" s="3">
        <v>0</v>
      </c>
      <c r="GY30" s="3">
        <v>0</v>
      </c>
      <c r="GZ30" s="3">
        <v>0</v>
      </c>
      <c r="HA30" s="3">
        <v>0</v>
      </c>
      <c r="HB30" s="3">
        <v>0</v>
      </c>
      <c r="HC30" s="3"/>
      <c r="HD30" s="3"/>
      <c r="HE30" s="3"/>
      <c r="HF30" s="3">
        <v>12</v>
      </c>
      <c r="HG30" s="3">
        <v>0</v>
      </c>
      <c r="HH30" s="3">
        <v>2</v>
      </c>
      <c r="HI30" s="3">
        <v>5</v>
      </c>
      <c r="HJ30" s="3">
        <v>0</v>
      </c>
      <c r="HK30" s="3">
        <v>0</v>
      </c>
      <c r="HL30" s="3">
        <v>0</v>
      </c>
      <c r="HM30" s="3">
        <v>0</v>
      </c>
      <c r="HN30" s="3">
        <v>0</v>
      </c>
      <c r="HO30" s="3">
        <v>1</v>
      </c>
      <c r="HP30" s="3">
        <v>0</v>
      </c>
      <c r="HQ30" s="3">
        <v>0</v>
      </c>
      <c r="HR30" s="3"/>
      <c r="HS30" s="3">
        <v>0</v>
      </c>
      <c r="HT30" s="3">
        <v>0</v>
      </c>
      <c r="HU30" s="3">
        <v>0</v>
      </c>
      <c r="HV30" s="3">
        <v>0</v>
      </c>
      <c r="HW30" s="3">
        <v>0</v>
      </c>
      <c r="HX30" s="3">
        <v>1</v>
      </c>
      <c r="HY30" s="3">
        <v>0</v>
      </c>
      <c r="HZ30" s="3">
        <v>0</v>
      </c>
      <c r="IA30" s="3">
        <v>0</v>
      </c>
      <c r="IB30" s="3">
        <v>0</v>
      </c>
      <c r="IC30" s="3">
        <v>3</v>
      </c>
      <c r="ID30" s="3">
        <v>7</v>
      </c>
      <c r="IE30" s="3"/>
      <c r="IF30" s="3">
        <v>1</v>
      </c>
      <c r="IG30" s="3">
        <v>4</v>
      </c>
      <c r="IH30" s="3">
        <v>9</v>
      </c>
      <c r="II30" s="3">
        <v>1</v>
      </c>
      <c r="IJ30" s="3">
        <v>1</v>
      </c>
      <c r="IK30" s="3"/>
      <c r="IL30" s="3">
        <v>127</v>
      </c>
      <c r="IM30" s="3">
        <v>18</v>
      </c>
      <c r="IN30" s="3">
        <v>6</v>
      </c>
      <c r="IO30" s="3"/>
      <c r="IP30" s="3"/>
      <c r="IQ30" s="3"/>
      <c r="IR30" s="3">
        <v>8</v>
      </c>
      <c r="IS30" s="3"/>
      <c r="IT30" s="3">
        <v>0</v>
      </c>
      <c r="IU30" s="3">
        <v>0</v>
      </c>
      <c r="IV30" s="3">
        <v>0</v>
      </c>
      <c r="IW30" s="3">
        <v>0</v>
      </c>
      <c r="IX30" s="3">
        <v>0</v>
      </c>
      <c r="IY30" s="3">
        <v>0</v>
      </c>
      <c r="IZ30" s="3">
        <v>0</v>
      </c>
      <c r="JA30" s="3">
        <v>0</v>
      </c>
      <c r="JB30" s="3"/>
      <c r="JC30" s="3">
        <v>4</v>
      </c>
      <c r="JD30" s="3"/>
      <c r="JE30" s="3">
        <v>124</v>
      </c>
      <c r="JF30" s="3">
        <v>31</v>
      </c>
      <c r="JG30" s="3">
        <v>24</v>
      </c>
      <c r="JH30" s="3">
        <v>4</v>
      </c>
      <c r="JI30" s="3"/>
      <c r="JJ30" s="3"/>
      <c r="JK30" s="3">
        <v>0</v>
      </c>
      <c r="JL30" s="3"/>
      <c r="JM30" s="3">
        <v>5</v>
      </c>
      <c r="JN30" s="3">
        <v>118</v>
      </c>
      <c r="JO30" s="9">
        <v>1.3078703703703705E-3</v>
      </c>
      <c r="JP30" s="10">
        <v>3.1249999999999997E-3</v>
      </c>
      <c r="JQ30" s="3">
        <v>256</v>
      </c>
      <c r="JR30" s="9">
        <v>2.7777777777777778E-4</v>
      </c>
      <c r="JS30" s="10">
        <v>2.6041666666666665E-3</v>
      </c>
      <c r="JT30" s="5">
        <v>838</v>
      </c>
      <c r="JU30" s="11">
        <v>0.185</v>
      </c>
      <c r="JV30" s="12"/>
      <c r="JW30" s="5">
        <v>134</v>
      </c>
      <c r="JX30" s="5">
        <v>838</v>
      </c>
      <c r="JY30" s="11">
        <v>0.16</v>
      </c>
      <c r="JZ30" s="12"/>
      <c r="KA30" s="5">
        <v>3</v>
      </c>
      <c r="KB30" s="5">
        <v>241</v>
      </c>
      <c r="KC30" s="11">
        <v>1.2E-2</v>
      </c>
      <c r="KD30" s="3">
        <v>118</v>
      </c>
      <c r="KE30" s="10">
        <v>6.5509259259259262E-3</v>
      </c>
      <c r="KF30" s="10">
        <v>5.3819444444444453E-3</v>
      </c>
      <c r="KG30" s="10">
        <v>1.1481481481481483E-2</v>
      </c>
      <c r="KH30" s="5">
        <v>657</v>
      </c>
      <c r="KI30" s="10">
        <v>6.2037037037037043E-3</v>
      </c>
      <c r="KJ30" s="10">
        <v>1.4780092592592595E-2</v>
      </c>
      <c r="KK30" s="45"/>
      <c r="KL30" s="45"/>
      <c r="KM30" s="45"/>
      <c r="KN30" s="45"/>
      <c r="KO30" s="5"/>
      <c r="KP30" s="10"/>
      <c r="KQ30" s="10"/>
      <c r="KR30" s="5"/>
      <c r="KS30" s="10"/>
      <c r="KT30" s="10"/>
      <c r="KU30" s="5">
        <v>68</v>
      </c>
      <c r="KV30" s="5">
        <v>7</v>
      </c>
      <c r="KW30" s="5">
        <v>28</v>
      </c>
      <c r="KX30" s="5">
        <v>1</v>
      </c>
      <c r="KY30" s="5">
        <v>30</v>
      </c>
      <c r="KZ30" s="5"/>
      <c r="LA30" s="5"/>
      <c r="LB30" s="5">
        <v>2</v>
      </c>
      <c r="LC30" s="5"/>
      <c r="LD30" s="5">
        <v>56</v>
      </c>
      <c r="LE30" s="13">
        <v>0.82399999999999995</v>
      </c>
      <c r="LF30" s="14"/>
      <c r="LG30" s="7"/>
      <c r="LH30" s="7"/>
      <c r="LI30" s="14"/>
      <c r="LJ30" s="7"/>
      <c r="LK30" s="7"/>
      <c r="LL30" s="14"/>
      <c r="LM30" s="7"/>
      <c r="LN30" s="7"/>
      <c r="LO30" s="14"/>
      <c r="LP30" s="7"/>
      <c r="LQ30" s="14"/>
      <c r="LR30" s="7"/>
      <c r="LS30" s="7"/>
      <c r="LT30" s="14"/>
      <c r="LU30" s="7"/>
      <c r="LV30" s="7"/>
      <c r="LW30" s="14"/>
      <c r="LX30" s="7"/>
      <c r="LY30" s="7"/>
      <c r="LZ30" s="14"/>
      <c r="MA30" s="7"/>
      <c r="MB30" s="7"/>
      <c r="MC30" s="5">
        <v>369</v>
      </c>
      <c r="MD30" s="15"/>
      <c r="ME30" s="5">
        <v>1542</v>
      </c>
      <c r="MF30" s="5">
        <v>155</v>
      </c>
      <c r="MG30" s="16">
        <v>0.10100000000000001</v>
      </c>
      <c r="MH30" s="5">
        <v>4</v>
      </c>
      <c r="MI30" s="16">
        <v>3.0000000000000001E-3</v>
      </c>
      <c r="MJ30" s="15"/>
      <c r="MK30" s="5">
        <v>405</v>
      </c>
      <c r="ML30" s="5">
        <v>21</v>
      </c>
      <c r="MM30" s="16">
        <v>5.1999999999999998E-2</v>
      </c>
      <c r="MN30" s="5" t="s">
        <v>1005</v>
      </c>
      <c r="MO30" s="16">
        <v>0</v>
      </c>
      <c r="MP30" s="15"/>
      <c r="MQ30" s="5">
        <v>1947</v>
      </c>
      <c r="MR30" s="5">
        <v>176</v>
      </c>
      <c r="MS30" s="16">
        <v>0.09</v>
      </c>
      <c r="MT30" s="5">
        <v>4</v>
      </c>
      <c r="MU30" s="16">
        <v>2E-3</v>
      </c>
      <c r="MV30" s="15"/>
      <c r="MW30" s="5">
        <v>58</v>
      </c>
      <c r="MX30" s="5">
        <v>5</v>
      </c>
      <c r="MY30" s="16">
        <v>8.5999999999999993E-2</v>
      </c>
      <c r="MZ30" s="5"/>
      <c r="NA30" s="16">
        <v>0</v>
      </c>
      <c r="NB30" s="15"/>
      <c r="NC30" s="5">
        <v>44</v>
      </c>
      <c r="ND30" s="5">
        <v>1</v>
      </c>
      <c r="NE30" s="16">
        <v>2.3E-2</v>
      </c>
      <c r="NF30" s="5"/>
      <c r="NG30" s="16">
        <v>0</v>
      </c>
      <c r="NH30" s="15"/>
      <c r="NI30" s="5">
        <v>150</v>
      </c>
      <c r="NJ30" s="5">
        <v>6</v>
      </c>
      <c r="NK30" s="16">
        <v>0.04</v>
      </c>
      <c r="NL30" s="5"/>
      <c r="NM30" s="16">
        <v>0</v>
      </c>
      <c r="NN30" s="5">
        <v>1820</v>
      </c>
      <c r="NO30" s="5">
        <v>2615</v>
      </c>
      <c r="NP30" s="17">
        <v>0.69599999999999995</v>
      </c>
      <c r="NQ30" s="5">
        <v>2151</v>
      </c>
      <c r="NR30" s="5">
        <v>2124</v>
      </c>
      <c r="NS30" s="5">
        <v>8</v>
      </c>
      <c r="NT30" s="5">
        <v>1</v>
      </c>
      <c r="NU30" s="5">
        <v>18</v>
      </c>
      <c r="NV30" s="17">
        <v>0.629</v>
      </c>
      <c r="NW30" s="5">
        <v>1175</v>
      </c>
      <c r="NX30" s="5">
        <v>1868</v>
      </c>
      <c r="NY30" s="12"/>
      <c r="NZ30" s="17">
        <v>0.629</v>
      </c>
      <c r="OA30" s="5">
        <v>1175</v>
      </c>
      <c r="OB30" s="5">
        <v>1868</v>
      </c>
      <c r="OC30" s="17">
        <v>0</v>
      </c>
      <c r="OD30" s="5"/>
      <c r="OE30" s="5"/>
      <c r="OF30" s="17">
        <v>0</v>
      </c>
      <c r="OG30" s="5"/>
      <c r="OH30" s="5"/>
      <c r="OI30" s="17">
        <v>0</v>
      </c>
      <c r="OJ30" s="5"/>
      <c r="OK30" s="5"/>
      <c r="OL30" s="5">
        <v>285</v>
      </c>
      <c r="OM30" s="5">
        <v>285</v>
      </c>
      <c r="ON30" s="66"/>
      <c r="OO30" s="66"/>
      <c r="OP30" s="5"/>
      <c r="OQ30" s="17">
        <v>0.75700000000000001</v>
      </c>
      <c r="OR30" s="5">
        <v>1414</v>
      </c>
      <c r="OS30" s="5">
        <v>1868</v>
      </c>
      <c r="OT30" s="15"/>
      <c r="OU30" s="17">
        <v>0.75700000000000001</v>
      </c>
      <c r="OV30" s="5">
        <v>1414</v>
      </c>
      <c r="OW30" s="5">
        <v>1868</v>
      </c>
      <c r="OX30" s="17">
        <v>0</v>
      </c>
      <c r="OY30" s="5"/>
      <c r="OZ30" s="5"/>
      <c r="PA30" s="17">
        <v>0</v>
      </c>
      <c r="PB30" s="5"/>
      <c r="PC30" s="5"/>
      <c r="PD30" s="17">
        <v>0</v>
      </c>
      <c r="PE30" s="5"/>
      <c r="PF30" s="5"/>
      <c r="PG30" s="5">
        <v>144</v>
      </c>
      <c r="PH30" s="5">
        <v>2151</v>
      </c>
      <c r="PI30" s="11">
        <v>6.7000000000000004E-2</v>
      </c>
      <c r="PJ30" s="5">
        <v>46</v>
      </c>
      <c r="PK30" s="5">
        <v>46</v>
      </c>
      <c r="PL30" s="5"/>
      <c r="PM30" s="5"/>
      <c r="PN30" s="5"/>
      <c r="PO30" s="5">
        <v>1833</v>
      </c>
      <c r="PP30" s="13">
        <v>0.88400000000000001</v>
      </c>
      <c r="PQ30" s="13">
        <v>0.104</v>
      </c>
      <c r="PR30" s="13">
        <v>8.9999999999999993E-3</v>
      </c>
      <c r="PS30" s="13">
        <v>3.0000000000000001E-3</v>
      </c>
      <c r="PT30" s="13"/>
      <c r="PU30" s="13"/>
      <c r="PV30" s="13"/>
      <c r="PW30" s="13"/>
      <c r="PX30" s="13"/>
      <c r="PY30" s="13"/>
      <c r="PZ30" s="13"/>
      <c r="QA30" s="13"/>
      <c r="QB30" s="13"/>
      <c r="QC30" s="13"/>
      <c r="QD30" s="13"/>
      <c r="QE30" s="13"/>
      <c r="QF30" s="13"/>
      <c r="QG30" s="13"/>
      <c r="QH30" s="13"/>
      <c r="QI30" s="13"/>
    </row>
    <row r="31" spans="1:451" ht="15" x14ac:dyDescent="0.25">
      <c r="A31" s="46">
        <v>45931</v>
      </c>
      <c r="B31" s="2" t="s">
        <v>6</v>
      </c>
      <c r="C31" s="18"/>
      <c r="D31" s="3"/>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3">
        <v>40</v>
      </c>
      <c r="EC31" s="3">
        <v>398</v>
      </c>
      <c r="ED31" s="5">
        <v>4826</v>
      </c>
      <c r="EE31" s="6">
        <v>0</v>
      </c>
      <c r="EF31" s="7"/>
      <c r="EG31" s="3"/>
      <c r="EH31" s="3"/>
      <c r="EI31" s="3"/>
      <c r="EJ31" s="3"/>
      <c r="EK31" s="8"/>
      <c r="EL31" s="8"/>
      <c r="EM31" s="8"/>
      <c r="EN31" s="3">
        <v>4826</v>
      </c>
      <c r="EO31" s="3">
        <v>131</v>
      </c>
      <c r="EP31" s="3">
        <v>569</v>
      </c>
      <c r="EQ31" s="3">
        <v>17</v>
      </c>
      <c r="ER31" s="3">
        <v>3336</v>
      </c>
      <c r="ES31" s="3"/>
      <c r="ET31" s="3"/>
      <c r="EU31" s="3"/>
      <c r="EV31" s="3"/>
      <c r="EW31" s="3">
        <v>773</v>
      </c>
      <c r="EX31" s="3"/>
      <c r="EY31" s="3"/>
      <c r="EZ31" s="3">
        <v>4826</v>
      </c>
      <c r="FA31" s="3">
        <v>151</v>
      </c>
      <c r="FB31" s="3">
        <v>5</v>
      </c>
      <c r="FC31" s="3">
        <v>153</v>
      </c>
      <c r="FD31" s="3">
        <v>15</v>
      </c>
      <c r="FE31" s="3">
        <v>6</v>
      </c>
      <c r="FF31" s="3">
        <v>16</v>
      </c>
      <c r="FG31" s="3">
        <v>72</v>
      </c>
      <c r="FH31" s="3">
        <v>525</v>
      </c>
      <c r="FI31" s="3">
        <v>6</v>
      </c>
      <c r="FJ31" s="3">
        <v>4</v>
      </c>
      <c r="FK31" s="3">
        <v>103</v>
      </c>
      <c r="FL31" s="3">
        <v>420</v>
      </c>
      <c r="FM31" s="3">
        <v>13</v>
      </c>
      <c r="FN31" s="3">
        <v>166</v>
      </c>
      <c r="FO31" s="3">
        <v>26</v>
      </c>
      <c r="FP31" s="3">
        <v>2</v>
      </c>
      <c r="FQ31" s="3">
        <v>1</v>
      </c>
      <c r="FR31" s="3">
        <v>1</v>
      </c>
      <c r="FS31" s="3">
        <v>639</v>
      </c>
      <c r="FT31" s="3">
        <v>22</v>
      </c>
      <c r="FU31" s="3">
        <v>45</v>
      </c>
      <c r="FV31" s="3">
        <v>2</v>
      </c>
      <c r="FW31" s="3">
        <v>229</v>
      </c>
      <c r="FX31" s="3">
        <v>0</v>
      </c>
      <c r="FY31" s="3">
        <v>124</v>
      </c>
      <c r="FZ31" s="3">
        <v>18</v>
      </c>
      <c r="GA31" s="3">
        <v>111</v>
      </c>
      <c r="GB31" s="3">
        <v>464</v>
      </c>
      <c r="GC31" s="3">
        <v>3</v>
      </c>
      <c r="GD31" s="3">
        <v>141</v>
      </c>
      <c r="GE31" s="3">
        <v>61</v>
      </c>
      <c r="GF31" s="3">
        <v>116</v>
      </c>
      <c r="GG31" s="3">
        <v>208</v>
      </c>
      <c r="GH31" s="3">
        <v>73</v>
      </c>
      <c r="GI31" s="3">
        <v>106</v>
      </c>
      <c r="GJ31" s="3">
        <v>0</v>
      </c>
      <c r="GK31" s="3">
        <v>193</v>
      </c>
      <c r="GL31" s="3">
        <v>60</v>
      </c>
      <c r="GM31" s="3">
        <v>2</v>
      </c>
      <c r="GN31" s="3">
        <v>15</v>
      </c>
      <c r="GO31" s="3">
        <v>0</v>
      </c>
      <c r="GP31" s="3"/>
      <c r="GQ31" s="3">
        <v>0</v>
      </c>
      <c r="GR31" s="3">
        <v>0</v>
      </c>
      <c r="GS31" s="3">
        <v>0</v>
      </c>
      <c r="GT31" s="3"/>
      <c r="GU31" s="3">
        <v>2</v>
      </c>
      <c r="GV31" s="3"/>
      <c r="GW31" s="3"/>
      <c r="GX31" s="3">
        <v>0</v>
      </c>
      <c r="GY31" s="3">
        <v>0</v>
      </c>
      <c r="GZ31" s="3">
        <v>0</v>
      </c>
      <c r="HA31" s="3">
        <v>0</v>
      </c>
      <c r="HB31" s="3">
        <v>0</v>
      </c>
      <c r="HC31" s="3"/>
      <c r="HD31" s="3"/>
      <c r="HE31" s="3"/>
      <c r="HF31" s="3">
        <v>2</v>
      </c>
      <c r="HG31" s="3">
        <v>0</v>
      </c>
      <c r="HH31" s="3">
        <v>1</v>
      </c>
      <c r="HI31" s="3">
        <v>1</v>
      </c>
      <c r="HJ31" s="3">
        <v>0</v>
      </c>
      <c r="HK31" s="3">
        <v>0</v>
      </c>
      <c r="HL31" s="3">
        <v>1</v>
      </c>
      <c r="HM31" s="3">
        <v>0</v>
      </c>
      <c r="HN31" s="3">
        <v>0</v>
      </c>
      <c r="HO31" s="3">
        <v>0</v>
      </c>
      <c r="HP31" s="3">
        <v>0</v>
      </c>
      <c r="HQ31" s="3">
        <v>0</v>
      </c>
      <c r="HR31" s="3"/>
      <c r="HS31" s="3">
        <v>0</v>
      </c>
      <c r="HT31" s="3">
        <v>0</v>
      </c>
      <c r="HU31" s="3">
        <v>0</v>
      </c>
      <c r="HV31" s="3">
        <v>0</v>
      </c>
      <c r="HW31" s="3">
        <v>0</v>
      </c>
      <c r="HX31" s="3">
        <v>0</v>
      </c>
      <c r="HY31" s="3">
        <v>0</v>
      </c>
      <c r="HZ31" s="3">
        <v>0</v>
      </c>
      <c r="IA31" s="3">
        <v>0</v>
      </c>
      <c r="IB31" s="3">
        <v>0</v>
      </c>
      <c r="IC31" s="3">
        <v>2</v>
      </c>
      <c r="ID31" s="3">
        <v>5</v>
      </c>
      <c r="IE31" s="3"/>
      <c r="IF31" s="3"/>
      <c r="IG31" s="3">
        <v>1</v>
      </c>
      <c r="IH31" s="3">
        <v>2</v>
      </c>
      <c r="II31" s="3">
        <v>1</v>
      </c>
      <c r="IJ31" s="3">
        <v>1</v>
      </c>
      <c r="IK31" s="3"/>
      <c r="IL31" s="3">
        <v>169</v>
      </c>
      <c r="IM31" s="3">
        <v>22</v>
      </c>
      <c r="IN31" s="3">
        <v>2</v>
      </c>
      <c r="IO31" s="3"/>
      <c r="IP31" s="3"/>
      <c r="IQ31" s="3"/>
      <c r="IR31" s="3">
        <v>3</v>
      </c>
      <c r="IS31" s="3"/>
      <c r="IT31" s="3">
        <v>0</v>
      </c>
      <c r="IU31" s="3">
        <v>0</v>
      </c>
      <c r="IV31" s="3">
        <v>0</v>
      </c>
      <c r="IW31" s="3">
        <v>0</v>
      </c>
      <c r="IX31" s="3">
        <v>0</v>
      </c>
      <c r="IY31" s="3">
        <v>0</v>
      </c>
      <c r="IZ31" s="3">
        <v>0</v>
      </c>
      <c r="JA31" s="3">
        <v>0</v>
      </c>
      <c r="JB31" s="3"/>
      <c r="JC31" s="3">
        <v>4</v>
      </c>
      <c r="JD31" s="3"/>
      <c r="JE31" s="3">
        <v>208</v>
      </c>
      <c r="JF31" s="3">
        <v>41</v>
      </c>
      <c r="JG31" s="3">
        <v>30</v>
      </c>
      <c r="JH31" s="3">
        <v>5</v>
      </c>
      <c r="JI31" s="3"/>
      <c r="JJ31" s="3"/>
      <c r="JK31" s="3">
        <v>0</v>
      </c>
      <c r="JL31" s="3"/>
      <c r="JM31" s="3">
        <v>6</v>
      </c>
      <c r="JN31" s="3">
        <v>131</v>
      </c>
      <c r="JO31" s="9">
        <v>1.4467592592592594E-3</v>
      </c>
      <c r="JP31" s="10">
        <v>3.2638888888888891E-3</v>
      </c>
      <c r="JQ31" s="3">
        <v>204</v>
      </c>
      <c r="JR31" s="9">
        <v>2.7777777777777778E-4</v>
      </c>
      <c r="JS31" s="10">
        <v>2.6504629629629625E-3</v>
      </c>
      <c r="JT31" s="5">
        <v>752</v>
      </c>
      <c r="JU31" s="11">
        <v>0.156</v>
      </c>
      <c r="JV31" s="12"/>
      <c r="JW31" s="5">
        <v>235</v>
      </c>
      <c r="JX31" s="5">
        <v>752</v>
      </c>
      <c r="JY31" s="11">
        <v>0.313</v>
      </c>
      <c r="JZ31" s="12"/>
      <c r="KA31" s="5">
        <v>4</v>
      </c>
      <c r="KB31" s="5">
        <v>341</v>
      </c>
      <c r="KC31" s="11">
        <v>1.2E-2</v>
      </c>
      <c r="KD31" s="3">
        <v>131</v>
      </c>
      <c r="KE31" s="10">
        <v>5.2777777777777771E-3</v>
      </c>
      <c r="KF31" s="10">
        <v>4.5717592592592589E-3</v>
      </c>
      <c r="KG31" s="10">
        <v>1.2418981481481482E-2</v>
      </c>
      <c r="KH31" s="5">
        <v>575</v>
      </c>
      <c r="KI31" s="10">
        <v>6.782407407407408E-3</v>
      </c>
      <c r="KJ31" s="10">
        <v>1.7951388888888888E-2</v>
      </c>
      <c r="KK31" s="45"/>
      <c r="KL31" s="45"/>
      <c r="KM31" s="45"/>
      <c r="KN31" s="45"/>
      <c r="KO31" s="5"/>
      <c r="KP31" s="10"/>
      <c r="KQ31" s="10"/>
      <c r="KR31" s="5"/>
      <c r="KS31" s="10"/>
      <c r="KT31" s="10"/>
      <c r="KU31" s="5">
        <v>137</v>
      </c>
      <c r="KV31" s="5">
        <v>37</v>
      </c>
      <c r="KW31" s="5">
        <v>21</v>
      </c>
      <c r="KX31" s="5">
        <v>1</v>
      </c>
      <c r="KY31" s="5">
        <v>72</v>
      </c>
      <c r="KZ31" s="5"/>
      <c r="LA31" s="5"/>
      <c r="LB31" s="5">
        <v>6</v>
      </c>
      <c r="LC31" s="5"/>
      <c r="LD31" s="5">
        <v>111</v>
      </c>
      <c r="LE31" s="13">
        <v>0.81</v>
      </c>
      <c r="LF31" s="14"/>
      <c r="LG31" s="7"/>
      <c r="LH31" s="7"/>
      <c r="LI31" s="14"/>
      <c r="LJ31" s="7"/>
      <c r="LK31" s="7"/>
      <c r="LL31" s="14"/>
      <c r="LM31" s="7"/>
      <c r="LN31" s="7"/>
      <c r="LO31" s="14"/>
      <c r="LP31" s="7"/>
      <c r="LQ31" s="14"/>
      <c r="LR31" s="7"/>
      <c r="LS31" s="7"/>
      <c r="LT31" s="14"/>
      <c r="LU31" s="7"/>
      <c r="LV31" s="7"/>
      <c r="LW31" s="14"/>
      <c r="LX31" s="7"/>
      <c r="LY31" s="7"/>
      <c r="LZ31" s="14"/>
      <c r="MA31" s="7"/>
      <c r="MB31" s="7"/>
      <c r="MC31" s="5">
        <v>521</v>
      </c>
      <c r="MD31" s="15"/>
      <c r="ME31" s="5">
        <v>1831</v>
      </c>
      <c r="MF31" s="5">
        <v>204</v>
      </c>
      <c r="MG31" s="16">
        <v>0.111</v>
      </c>
      <c r="MH31" s="5">
        <v>3</v>
      </c>
      <c r="MI31" s="16">
        <v>2E-3</v>
      </c>
      <c r="MJ31" s="15"/>
      <c r="MK31" s="5">
        <v>476</v>
      </c>
      <c r="ML31" s="5">
        <v>40</v>
      </c>
      <c r="MM31" s="16">
        <v>8.4000000000000005E-2</v>
      </c>
      <c r="MN31" s="5" t="s">
        <v>1005</v>
      </c>
      <c r="MO31" s="16">
        <v>0</v>
      </c>
      <c r="MP31" s="15"/>
      <c r="MQ31" s="5">
        <v>2307</v>
      </c>
      <c r="MR31" s="5">
        <v>244</v>
      </c>
      <c r="MS31" s="16">
        <v>0.106</v>
      </c>
      <c r="MT31" s="5">
        <v>3</v>
      </c>
      <c r="MU31" s="16">
        <v>1E-3</v>
      </c>
      <c r="MV31" s="15"/>
      <c r="MW31" s="5">
        <v>79</v>
      </c>
      <c r="MX31" s="5">
        <v>7</v>
      </c>
      <c r="MY31" s="16">
        <v>8.8999999999999996E-2</v>
      </c>
      <c r="MZ31" s="5">
        <v>1</v>
      </c>
      <c r="NA31" s="16">
        <v>1.2999999999999999E-2</v>
      </c>
      <c r="NB31" s="15"/>
      <c r="NC31" s="5">
        <v>55</v>
      </c>
      <c r="ND31" s="5">
        <v>3</v>
      </c>
      <c r="NE31" s="16">
        <v>5.5E-2</v>
      </c>
      <c r="NF31" s="5"/>
      <c r="NG31" s="16">
        <v>0</v>
      </c>
      <c r="NH31" s="15"/>
      <c r="NI31" s="5">
        <v>118</v>
      </c>
      <c r="NJ31" s="5">
        <v>12</v>
      </c>
      <c r="NK31" s="16">
        <v>0.10199999999999999</v>
      </c>
      <c r="NL31" s="5"/>
      <c r="NM31" s="16">
        <v>0</v>
      </c>
      <c r="NN31" s="5">
        <v>1939</v>
      </c>
      <c r="NO31" s="5">
        <v>2914</v>
      </c>
      <c r="NP31" s="17">
        <v>0.66500000000000004</v>
      </c>
      <c r="NQ31" s="5">
        <v>2265</v>
      </c>
      <c r="NR31" s="5">
        <v>1946</v>
      </c>
      <c r="NS31" s="5">
        <v>13</v>
      </c>
      <c r="NT31" s="5">
        <v>287</v>
      </c>
      <c r="NU31" s="5">
        <v>19</v>
      </c>
      <c r="NV31" s="17">
        <v>0.495</v>
      </c>
      <c r="NW31" s="5">
        <v>1103</v>
      </c>
      <c r="NX31" s="5">
        <v>2228</v>
      </c>
      <c r="NY31" s="12"/>
      <c r="NZ31" s="17">
        <v>0.48299999999999998</v>
      </c>
      <c r="OA31" s="5">
        <v>934</v>
      </c>
      <c r="OB31" s="5">
        <v>1935</v>
      </c>
      <c r="OC31" s="17">
        <v>0.6</v>
      </c>
      <c r="OD31" s="5">
        <v>3</v>
      </c>
      <c r="OE31" s="5">
        <v>5</v>
      </c>
      <c r="OF31" s="17">
        <v>0.57599999999999996</v>
      </c>
      <c r="OG31" s="5">
        <v>166</v>
      </c>
      <c r="OH31" s="5">
        <v>288</v>
      </c>
      <c r="OI31" s="17">
        <v>0</v>
      </c>
      <c r="OJ31" s="5"/>
      <c r="OK31" s="5"/>
      <c r="OL31" s="5">
        <v>1483</v>
      </c>
      <c r="OM31" s="5">
        <v>1347</v>
      </c>
      <c r="ON31" s="66">
        <v>1</v>
      </c>
      <c r="OO31" s="66">
        <v>135</v>
      </c>
      <c r="OP31" s="5"/>
      <c r="OQ31" s="17">
        <v>0.81899999999999995</v>
      </c>
      <c r="OR31" s="5">
        <v>1825</v>
      </c>
      <c r="OS31" s="5">
        <v>2228</v>
      </c>
      <c r="OT31" s="15"/>
      <c r="OU31" s="17">
        <v>0.83699999999999997</v>
      </c>
      <c r="OV31" s="5">
        <v>1620</v>
      </c>
      <c r="OW31" s="5">
        <v>1935</v>
      </c>
      <c r="OX31" s="17">
        <v>1</v>
      </c>
      <c r="OY31" s="5">
        <v>5</v>
      </c>
      <c r="OZ31" s="5">
        <v>5</v>
      </c>
      <c r="PA31" s="17">
        <v>0.69399999999999995</v>
      </c>
      <c r="PB31" s="5">
        <v>200</v>
      </c>
      <c r="PC31" s="5">
        <v>288</v>
      </c>
      <c r="PD31" s="17">
        <v>0</v>
      </c>
      <c r="PE31" s="5"/>
      <c r="PF31" s="5"/>
      <c r="PG31" s="5">
        <v>166</v>
      </c>
      <c r="PH31" s="5">
        <v>2265</v>
      </c>
      <c r="PI31" s="11">
        <v>7.2999999999999995E-2</v>
      </c>
      <c r="PJ31" s="5">
        <v>54</v>
      </c>
      <c r="PK31" s="5">
        <v>43</v>
      </c>
      <c r="PL31" s="5"/>
      <c r="PM31" s="5">
        <v>11</v>
      </c>
      <c r="PN31" s="5"/>
      <c r="PO31" s="5">
        <v>2077</v>
      </c>
      <c r="PP31" s="13">
        <v>0.872</v>
      </c>
      <c r="PQ31" s="13">
        <v>0.111</v>
      </c>
      <c r="PR31" s="13">
        <v>1.4E-2</v>
      </c>
      <c r="PS31" s="13">
        <v>2E-3</v>
      </c>
      <c r="PT31" s="13"/>
      <c r="PU31" s="13"/>
      <c r="PV31" s="13"/>
      <c r="PW31" s="13"/>
      <c r="PX31" s="13"/>
      <c r="PY31" s="13"/>
      <c r="PZ31" s="13"/>
      <c r="QA31" s="13"/>
      <c r="QB31" s="13"/>
      <c r="QC31" s="13"/>
      <c r="QD31" s="13"/>
      <c r="QE31" s="13"/>
      <c r="QF31" s="13"/>
      <c r="QG31" s="13"/>
      <c r="QH31" s="13"/>
      <c r="QI31" s="13"/>
    </row>
    <row r="32" spans="1:451" ht="15" x14ac:dyDescent="0.25">
      <c r="A32" s="46">
        <v>45931</v>
      </c>
      <c r="B32" s="2" t="s">
        <v>7</v>
      </c>
      <c r="C32" s="18"/>
      <c r="D32" s="3"/>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3">
        <v>9</v>
      </c>
      <c r="EC32" s="3">
        <v>73</v>
      </c>
      <c r="ED32" s="5">
        <v>1684</v>
      </c>
      <c r="EE32" s="6">
        <v>0</v>
      </c>
      <c r="EF32" s="7"/>
      <c r="EG32" s="3"/>
      <c r="EH32" s="3"/>
      <c r="EI32" s="3"/>
      <c r="EJ32" s="3"/>
      <c r="EK32" s="8"/>
      <c r="EL32" s="8"/>
      <c r="EM32" s="8"/>
      <c r="EN32" s="3">
        <v>1684</v>
      </c>
      <c r="EO32" s="3">
        <v>26</v>
      </c>
      <c r="EP32" s="3">
        <v>217</v>
      </c>
      <c r="EQ32" s="3">
        <v>3</v>
      </c>
      <c r="ER32" s="3">
        <v>1172</v>
      </c>
      <c r="ES32" s="3"/>
      <c r="ET32" s="3"/>
      <c r="EU32" s="3"/>
      <c r="EV32" s="3"/>
      <c r="EW32" s="3">
        <v>266</v>
      </c>
      <c r="EX32" s="3"/>
      <c r="EY32" s="3"/>
      <c r="EZ32" s="3">
        <v>1684</v>
      </c>
      <c r="FA32" s="3">
        <v>49</v>
      </c>
      <c r="FB32" s="3">
        <v>1</v>
      </c>
      <c r="FC32" s="3">
        <v>56</v>
      </c>
      <c r="FD32" s="3">
        <v>14</v>
      </c>
      <c r="FE32" s="3">
        <v>1</v>
      </c>
      <c r="FF32" s="3">
        <v>6</v>
      </c>
      <c r="FG32" s="3">
        <v>17</v>
      </c>
      <c r="FH32" s="3">
        <v>177</v>
      </c>
      <c r="FI32" s="3">
        <v>2</v>
      </c>
      <c r="FJ32" s="3">
        <v>15</v>
      </c>
      <c r="FK32" s="3">
        <v>19</v>
      </c>
      <c r="FL32" s="3">
        <v>179</v>
      </c>
      <c r="FM32" s="3">
        <v>4</v>
      </c>
      <c r="FN32" s="3">
        <v>41</v>
      </c>
      <c r="FO32" s="3">
        <v>10</v>
      </c>
      <c r="FP32" s="3" t="s">
        <v>1005</v>
      </c>
      <c r="FQ32" s="3" t="s">
        <v>1005</v>
      </c>
      <c r="FR32" s="3" t="s">
        <v>1005</v>
      </c>
      <c r="FS32" s="3">
        <v>191</v>
      </c>
      <c r="FT32" s="3">
        <v>12</v>
      </c>
      <c r="FU32" s="3">
        <v>23</v>
      </c>
      <c r="FV32" s="3">
        <v>0</v>
      </c>
      <c r="FW32" s="3">
        <v>70</v>
      </c>
      <c r="FX32" s="3">
        <v>0</v>
      </c>
      <c r="FY32" s="3">
        <v>26</v>
      </c>
      <c r="FZ32" s="3">
        <v>13</v>
      </c>
      <c r="GA32" s="3">
        <v>44</v>
      </c>
      <c r="GB32" s="3">
        <v>172</v>
      </c>
      <c r="GC32" s="3">
        <v>1</v>
      </c>
      <c r="GD32" s="3">
        <v>50</v>
      </c>
      <c r="GE32" s="3">
        <v>23</v>
      </c>
      <c r="GF32" s="3">
        <v>48</v>
      </c>
      <c r="GG32" s="3">
        <v>63</v>
      </c>
      <c r="GH32" s="3">
        <v>31</v>
      </c>
      <c r="GI32" s="3">
        <v>52</v>
      </c>
      <c r="GJ32" s="3">
        <v>1</v>
      </c>
      <c r="GK32" s="3">
        <v>46</v>
      </c>
      <c r="GL32" s="3">
        <v>4</v>
      </c>
      <c r="GM32" s="3">
        <v>0</v>
      </c>
      <c r="GN32" s="3">
        <v>1</v>
      </c>
      <c r="GO32" s="3">
        <v>2</v>
      </c>
      <c r="GP32" s="3"/>
      <c r="GQ32" s="3">
        <v>0</v>
      </c>
      <c r="GR32" s="3">
        <v>0</v>
      </c>
      <c r="GS32" s="3">
        <v>0</v>
      </c>
      <c r="GT32" s="3"/>
      <c r="GU32" s="3">
        <v>1</v>
      </c>
      <c r="GV32" s="3"/>
      <c r="GW32" s="3"/>
      <c r="GX32" s="3">
        <v>0</v>
      </c>
      <c r="GY32" s="3">
        <v>0</v>
      </c>
      <c r="GZ32" s="3">
        <v>0</v>
      </c>
      <c r="HA32" s="3">
        <v>0</v>
      </c>
      <c r="HB32" s="3">
        <v>0</v>
      </c>
      <c r="HC32" s="3"/>
      <c r="HD32" s="3"/>
      <c r="HE32" s="3"/>
      <c r="HF32" s="3">
        <v>1</v>
      </c>
      <c r="HG32" s="3">
        <v>0</v>
      </c>
      <c r="HH32" s="3">
        <v>0</v>
      </c>
      <c r="HI32" s="3">
        <v>0</v>
      </c>
      <c r="HJ32" s="3">
        <v>0</v>
      </c>
      <c r="HK32" s="3">
        <v>0</v>
      </c>
      <c r="HL32" s="3">
        <v>0</v>
      </c>
      <c r="HM32" s="3">
        <v>0</v>
      </c>
      <c r="HN32" s="3">
        <v>0</v>
      </c>
      <c r="HO32" s="3">
        <v>0</v>
      </c>
      <c r="HP32" s="3">
        <v>0</v>
      </c>
      <c r="HQ32" s="3">
        <v>0</v>
      </c>
      <c r="HR32" s="3"/>
      <c r="HS32" s="3">
        <v>0</v>
      </c>
      <c r="HT32" s="3">
        <v>0</v>
      </c>
      <c r="HU32" s="3">
        <v>0</v>
      </c>
      <c r="HV32" s="3">
        <v>0</v>
      </c>
      <c r="HW32" s="3">
        <v>0</v>
      </c>
      <c r="HX32" s="3">
        <v>0</v>
      </c>
      <c r="HY32" s="3">
        <v>0</v>
      </c>
      <c r="HZ32" s="3">
        <v>0</v>
      </c>
      <c r="IA32" s="3">
        <v>0</v>
      </c>
      <c r="IB32" s="3">
        <v>0</v>
      </c>
      <c r="IC32" s="3">
        <v>1</v>
      </c>
      <c r="ID32" s="3">
        <v>2</v>
      </c>
      <c r="IE32" s="3"/>
      <c r="IF32" s="3"/>
      <c r="IG32" s="3"/>
      <c r="IH32" s="3"/>
      <c r="II32" s="3"/>
      <c r="IJ32" s="3"/>
      <c r="IK32" s="3"/>
      <c r="IL32" s="3">
        <v>63</v>
      </c>
      <c r="IM32" s="3">
        <v>31</v>
      </c>
      <c r="IN32" s="3"/>
      <c r="IO32" s="3"/>
      <c r="IP32" s="3"/>
      <c r="IQ32" s="3"/>
      <c r="IR32" s="3">
        <v>10</v>
      </c>
      <c r="IS32" s="3"/>
      <c r="IT32" s="3">
        <v>0</v>
      </c>
      <c r="IU32" s="3">
        <v>0</v>
      </c>
      <c r="IV32" s="3">
        <v>0</v>
      </c>
      <c r="IW32" s="3">
        <v>0</v>
      </c>
      <c r="IX32" s="3">
        <v>0</v>
      </c>
      <c r="IY32" s="3">
        <v>0</v>
      </c>
      <c r="IZ32" s="3">
        <v>0</v>
      </c>
      <c r="JA32" s="3">
        <v>0</v>
      </c>
      <c r="JB32" s="3"/>
      <c r="JC32" s="3" t="s">
        <v>1005</v>
      </c>
      <c r="JD32" s="3"/>
      <c r="JE32" s="3">
        <v>84</v>
      </c>
      <c r="JF32" s="3">
        <v>15</v>
      </c>
      <c r="JG32" s="3">
        <v>10</v>
      </c>
      <c r="JH32" s="3">
        <v>2</v>
      </c>
      <c r="JI32" s="3"/>
      <c r="JJ32" s="3"/>
      <c r="JK32" s="3">
        <v>0</v>
      </c>
      <c r="JL32" s="3"/>
      <c r="JM32" s="3"/>
      <c r="JN32" s="3">
        <v>25</v>
      </c>
      <c r="JO32" s="9">
        <v>6.8287037037037025E-4</v>
      </c>
      <c r="JP32" s="10">
        <v>2.9282407407407412E-3</v>
      </c>
      <c r="JQ32" s="3">
        <v>83</v>
      </c>
      <c r="JR32" s="9">
        <v>3.4722222222222224E-4</v>
      </c>
      <c r="JS32" s="10">
        <v>2.5231481481481481E-3</v>
      </c>
      <c r="JT32" s="5">
        <v>274</v>
      </c>
      <c r="JU32" s="11">
        <v>0.16300000000000001</v>
      </c>
      <c r="JV32" s="12"/>
      <c r="JW32" s="5">
        <v>67</v>
      </c>
      <c r="JX32" s="5">
        <v>274</v>
      </c>
      <c r="JY32" s="11">
        <v>0.245</v>
      </c>
      <c r="JZ32" s="12"/>
      <c r="KA32" s="5">
        <v>2</v>
      </c>
      <c r="KB32" s="5">
        <v>129</v>
      </c>
      <c r="KC32" s="11">
        <v>1.6E-2</v>
      </c>
      <c r="KD32" s="3">
        <v>25</v>
      </c>
      <c r="KE32" s="10">
        <v>1.689814814814815E-3</v>
      </c>
      <c r="KF32" s="10">
        <v>7.2106481481481475E-3</v>
      </c>
      <c r="KG32" s="10">
        <v>1.5868055555555555E-2</v>
      </c>
      <c r="KH32" s="5">
        <v>213</v>
      </c>
      <c r="KI32" s="10">
        <v>6.7939814814814816E-3</v>
      </c>
      <c r="KJ32" s="10">
        <v>2.1956018518518517E-2</v>
      </c>
      <c r="KK32" s="45"/>
      <c r="KL32" s="45"/>
      <c r="KM32" s="45"/>
      <c r="KN32" s="45"/>
      <c r="KO32" s="5"/>
      <c r="KP32" s="10"/>
      <c r="KQ32" s="10"/>
      <c r="KR32" s="5"/>
      <c r="KS32" s="10"/>
      <c r="KT32" s="10"/>
      <c r="KU32" s="5">
        <v>28</v>
      </c>
      <c r="KV32" s="5">
        <v>8</v>
      </c>
      <c r="KW32" s="5">
        <v>11</v>
      </c>
      <c r="KX32" s="5" t="s">
        <v>1005</v>
      </c>
      <c r="KY32" s="5">
        <v>7</v>
      </c>
      <c r="KZ32" s="5"/>
      <c r="LA32" s="5"/>
      <c r="LB32" s="5">
        <v>2</v>
      </c>
      <c r="LC32" s="5"/>
      <c r="LD32" s="5">
        <v>22</v>
      </c>
      <c r="LE32" s="13">
        <v>0.78600000000000003</v>
      </c>
      <c r="LF32" s="14"/>
      <c r="LG32" s="7"/>
      <c r="LH32" s="7"/>
      <c r="LI32" s="14"/>
      <c r="LJ32" s="7"/>
      <c r="LK32" s="7"/>
      <c r="LL32" s="14"/>
      <c r="LM32" s="7"/>
      <c r="LN32" s="7"/>
      <c r="LO32" s="14"/>
      <c r="LP32" s="7"/>
      <c r="LQ32" s="14"/>
      <c r="LR32" s="7"/>
      <c r="LS32" s="7"/>
      <c r="LT32" s="14"/>
      <c r="LU32" s="7"/>
      <c r="LV32" s="7"/>
      <c r="LW32" s="14"/>
      <c r="LX32" s="7"/>
      <c r="LY32" s="7"/>
      <c r="LZ32" s="14"/>
      <c r="MA32" s="7"/>
      <c r="MB32" s="7"/>
      <c r="MC32" s="5">
        <v>227</v>
      </c>
      <c r="MD32" s="15"/>
      <c r="ME32" s="5">
        <v>631</v>
      </c>
      <c r="MF32" s="5">
        <v>52</v>
      </c>
      <c r="MG32" s="16">
        <v>8.2000000000000003E-2</v>
      </c>
      <c r="MH32" s="5">
        <v>5</v>
      </c>
      <c r="MI32" s="16">
        <v>8.0000000000000002E-3</v>
      </c>
      <c r="MJ32" s="15"/>
      <c r="MK32" s="5">
        <v>186</v>
      </c>
      <c r="ML32" s="5">
        <v>10</v>
      </c>
      <c r="MM32" s="16">
        <v>5.3999999999999999E-2</v>
      </c>
      <c r="MN32" s="5" t="s">
        <v>1005</v>
      </c>
      <c r="MO32" s="16">
        <v>0</v>
      </c>
      <c r="MP32" s="15"/>
      <c r="MQ32" s="5">
        <v>817</v>
      </c>
      <c r="MR32" s="5">
        <v>62</v>
      </c>
      <c r="MS32" s="16">
        <v>7.5999999999999998E-2</v>
      </c>
      <c r="MT32" s="5">
        <v>5</v>
      </c>
      <c r="MU32" s="16">
        <v>6.0000000000000001E-3</v>
      </c>
      <c r="MV32" s="15"/>
      <c r="MW32" s="5">
        <v>22</v>
      </c>
      <c r="MX32" s="5">
        <v>1</v>
      </c>
      <c r="MY32" s="16">
        <v>4.4999999999999998E-2</v>
      </c>
      <c r="MZ32" s="5"/>
      <c r="NA32" s="16">
        <v>0</v>
      </c>
      <c r="NB32" s="15"/>
      <c r="NC32" s="5">
        <v>14</v>
      </c>
      <c r="ND32" s="5" t="s">
        <v>1005</v>
      </c>
      <c r="NE32" s="16">
        <v>0</v>
      </c>
      <c r="NF32" s="5"/>
      <c r="NG32" s="16">
        <v>0</v>
      </c>
      <c r="NH32" s="15"/>
      <c r="NI32" s="5">
        <v>40</v>
      </c>
      <c r="NJ32" s="5">
        <v>1</v>
      </c>
      <c r="NK32" s="16">
        <v>2.5000000000000001E-2</v>
      </c>
      <c r="NL32" s="5"/>
      <c r="NM32" s="16">
        <v>0</v>
      </c>
      <c r="NN32" s="5">
        <v>680</v>
      </c>
      <c r="NO32" s="5">
        <v>1035</v>
      </c>
      <c r="NP32" s="17">
        <v>0.65700000000000003</v>
      </c>
      <c r="NQ32" s="5">
        <v>767</v>
      </c>
      <c r="NR32" s="5">
        <v>701</v>
      </c>
      <c r="NS32" s="5">
        <v>19</v>
      </c>
      <c r="NT32" s="5"/>
      <c r="NU32" s="5">
        <v>47</v>
      </c>
      <c r="NV32" s="17">
        <v>0.215</v>
      </c>
      <c r="NW32" s="5">
        <v>153</v>
      </c>
      <c r="NX32" s="5">
        <v>713</v>
      </c>
      <c r="NY32" s="12"/>
      <c r="NZ32" s="17">
        <v>0.215</v>
      </c>
      <c r="OA32" s="5">
        <v>153</v>
      </c>
      <c r="OB32" s="5">
        <v>713</v>
      </c>
      <c r="OC32" s="17">
        <v>0</v>
      </c>
      <c r="OD32" s="5"/>
      <c r="OE32" s="5"/>
      <c r="OF32" s="17">
        <v>0</v>
      </c>
      <c r="OG32" s="5"/>
      <c r="OH32" s="5"/>
      <c r="OI32" s="17">
        <v>0</v>
      </c>
      <c r="OJ32" s="5"/>
      <c r="OK32" s="5"/>
      <c r="OL32" s="5">
        <v>643</v>
      </c>
      <c r="OM32" s="5">
        <v>643</v>
      </c>
      <c r="ON32" s="66"/>
      <c r="OO32" s="66"/>
      <c r="OP32" s="5"/>
      <c r="OQ32" s="17">
        <v>0.85099999999999998</v>
      </c>
      <c r="OR32" s="5">
        <v>607</v>
      </c>
      <c r="OS32" s="5">
        <v>713</v>
      </c>
      <c r="OT32" s="15"/>
      <c r="OU32" s="17">
        <v>0.85099999999999998</v>
      </c>
      <c r="OV32" s="5">
        <v>607</v>
      </c>
      <c r="OW32" s="5">
        <v>713</v>
      </c>
      <c r="OX32" s="17">
        <v>0</v>
      </c>
      <c r="OY32" s="5"/>
      <c r="OZ32" s="5"/>
      <c r="PA32" s="17">
        <v>0</v>
      </c>
      <c r="PB32" s="5"/>
      <c r="PC32" s="5"/>
      <c r="PD32" s="17">
        <v>0</v>
      </c>
      <c r="PE32" s="5"/>
      <c r="PF32" s="5"/>
      <c r="PG32" s="5">
        <v>344</v>
      </c>
      <c r="PH32" s="5">
        <v>767</v>
      </c>
      <c r="PI32" s="11">
        <v>0.44900000000000001</v>
      </c>
      <c r="PJ32" s="5">
        <v>18</v>
      </c>
      <c r="PK32" s="5">
        <v>18</v>
      </c>
      <c r="PL32" s="5"/>
      <c r="PM32" s="5"/>
      <c r="PN32" s="5"/>
      <c r="PO32" s="5">
        <v>707</v>
      </c>
      <c r="PP32" s="13">
        <v>0.85299999999999998</v>
      </c>
      <c r="PQ32" s="13">
        <v>0.122</v>
      </c>
      <c r="PR32" s="13">
        <v>1.6E-2</v>
      </c>
      <c r="PS32" s="13">
        <v>0.01</v>
      </c>
      <c r="PT32" s="13"/>
      <c r="PU32" s="13"/>
      <c r="PV32" s="13"/>
      <c r="PW32" s="13"/>
      <c r="PX32" s="13"/>
      <c r="PY32" s="13"/>
      <c r="PZ32" s="13"/>
      <c r="QA32" s="13"/>
      <c r="QB32" s="13"/>
      <c r="QC32" s="13"/>
      <c r="QD32" s="13"/>
      <c r="QE32" s="13"/>
      <c r="QF32" s="13"/>
      <c r="QG32" s="13"/>
      <c r="QH32" s="13"/>
      <c r="QI32" s="13"/>
    </row>
    <row r="33" spans="1:451" ht="15" x14ac:dyDescent="0.25">
      <c r="A33" s="46">
        <v>45931</v>
      </c>
      <c r="B33" s="2" t="s">
        <v>573</v>
      </c>
      <c r="C33" s="21"/>
      <c r="D33" s="3"/>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3">
        <v>35</v>
      </c>
      <c r="EC33" s="3">
        <v>324</v>
      </c>
      <c r="ED33" s="5">
        <v>4247</v>
      </c>
      <c r="EE33" s="6">
        <v>0</v>
      </c>
      <c r="EF33" s="7"/>
      <c r="EG33" s="3"/>
      <c r="EH33" s="3"/>
      <c r="EI33" s="3"/>
      <c r="EJ33" s="3"/>
      <c r="EK33" s="8"/>
      <c r="EL33" s="8"/>
      <c r="EM33" s="8"/>
      <c r="EN33" s="3">
        <v>4247</v>
      </c>
      <c r="EO33" s="3">
        <v>131</v>
      </c>
      <c r="EP33" s="3">
        <v>589</v>
      </c>
      <c r="EQ33" s="3">
        <v>16</v>
      </c>
      <c r="ER33" s="3">
        <v>2904</v>
      </c>
      <c r="ES33" s="3"/>
      <c r="ET33" s="3"/>
      <c r="EU33" s="3"/>
      <c r="EV33" s="3"/>
      <c r="EW33" s="3">
        <v>607</v>
      </c>
      <c r="EX33" s="3"/>
      <c r="EY33" s="3"/>
      <c r="EZ33" s="3">
        <v>4247</v>
      </c>
      <c r="FA33" s="3">
        <v>130</v>
      </c>
      <c r="FB33" s="3">
        <v>6</v>
      </c>
      <c r="FC33" s="3">
        <v>122</v>
      </c>
      <c r="FD33" s="3">
        <v>26</v>
      </c>
      <c r="FE33" s="3">
        <v>3</v>
      </c>
      <c r="FF33" s="3">
        <v>32</v>
      </c>
      <c r="FG33" s="3">
        <v>39</v>
      </c>
      <c r="FH33" s="3">
        <v>512</v>
      </c>
      <c r="FI33" s="3">
        <v>9</v>
      </c>
      <c r="FJ33" s="3" t="s">
        <v>1005</v>
      </c>
      <c r="FK33" s="3">
        <v>88</v>
      </c>
      <c r="FL33" s="3">
        <v>429</v>
      </c>
      <c r="FM33" s="3">
        <v>16</v>
      </c>
      <c r="FN33" s="3">
        <v>181</v>
      </c>
      <c r="FO33" s="3">
        <v>33</v>
      </c>
      <c r="FP33" s="3">
        <v>4</v>
      </c>
      <c r="FQ33" s="3" t="s">
        <v>1005</v>
      </c>
      <c r="FR33" s="3">
        <v>4</v>
      </c>
      <c r="FS33" s="3">
        <v>545</v>
      </c>
      <c r="FT33" s="3">
        <v>21</v>
      </c>
      <c r="FU33" s="3">
        <v>37</v>
      </c>
      <c r="FV33" s="3">
        <v>0</v>
      </c>
      <c r="FW33" s="3">
        <v>158</v>
      </c>
      <c r="FX33" s="3">
        <v>1</v>
      </c>
      <c r="FY33" s="3">
        <v>139</v>
      </c>
      <c r="FZ33" s="3">
        <v>20</v>
      </c>
      <c r="GA33" s="3">
        <v>155</v>
      </c>
      <c r="GB33" s="3">
        <v>368</v>
      </c>
      <c r="GC33" s="3">
        <v>4</v>
      </c>
      <c r="GD33" s="3">
        <v>145</v>
      </c>
      <c r="GE33" s="3">
        <v>41</v>
      </c>
      <c r="GF33" s="3">
        <v>132</v>
      </c>
      <c r="GG33" s="3">
        <v>171</v>
      </c>
      <c r="GH33" s="3">
        <v>88</v>
      </c>
      <c r="GI33" s="3">
        <v>96</v>
      </c>
      <c r="GJ33" s="3">
        <v>0</v>
      </c>
      <c r="GK33" s="3">
        <v>80</v>
      </c>
      <c r="GL33" s="3">
        <v>20</v>
      </c>
      <c r="GM33" s="3">
        <v>11</v>
      </c>
      <c r="GN33" s="3">
        <v>29</v>
      </c>
      <c r="GO33" s="3">
        <v>1</v>
      </c>
      <c r="GP33" s="3"/>
      <c r="GQ33" s="3">
        <v>0</v>
      </c>
      <c r="GR33" s="3">
        <v>0</v>
      </c>
      <c r="GS33" s="3">
        <v>0</v>
      </c>
      <c r="GT33" s="3"/>
      <c r="GU33" s="3">
        <v>1</v>
      </c>
      <c r="GV33" s="3"/>
      <c r="GW33" s="3"/>
      <c r="GX33" s="3">
        <v>2</v>
      </c>
      <c r="GY33" s="3">
        <v>0</v>
      </c>
      <c r="GZ33" s="3">
        <v>0</v>
      </c>
      <c r="HA33" s="3">
        <v>0</v>
      </c>
      <c r="HB33" s="3">
        <v>0</v>
      </c>
      <c r="HC33" s="3"/>
      <c r="HD33" s="3"/>
      <c r="HE33" s="3"/>
      <c r="HF33" s="3">
        <v>4</v>
      </c>
      <c r="HG33" s="3">
        <v>0</v>
      </c>
      <c r="HH33" s="3">
        <v>3</v>
      </c>
      <c r="HI33" s="3">
        <v>6</v>
      </c>
      <c r="HJ33" s="3">
        <v>0</v>
      </c>
      <c r="HK33" s="3">
        <v>0</v>
      </c>
      <c r="HL33" s="3">
        <v>0</v>
      </c>
      <c r="HM33" s="3">
        <v>0</v>
      </c>
      <c r="HN33" s="3">
        <v>0</v>
      </c>
      <c r="HO33" s="3">
        <v>1</v>
      </c>
      <c r="HP33" s="3">
        <v>0</v>
      </c>
      <c r="HQ33" s="3">
        <v>0</v>
      </c>
      <c r="HR33" s="3"/>
      <c r="HS33" s="3">
        <v>0</v>
      </c>
      <c r="HT33" s="3">
        <v>0</v>
      </c>
      <c r="HU33" s="3">
        <v>0</v>
      </c>
      <c r="HV33" s="3">
        <v>0</v>
      </c>
      <c r="HW33" s="3">
        <v>0</v>
      </c>
      <c r="HX33" s="3">
        <v>0</v>
      </c>
      <c r="HY33" s="3">
        <v>0</v>
      </c>
      <c r="HZ33" s="3">
        <v>0</v>
      </c>
      <c r="IA33" s="3">
        <v>0</v>
      </c>
      <c r="IB33" s="3">
        <v>0</v>
      </c>
      <c r="IC33" s="3">
        <v>4</v>
      </c>
      <c r="ID33" s="3">
        <v>6</v>
      </c>
      <c r="IE33" s="3"/>
      <c r="IF33" s="3"/>
      <c r="IG33" s="3">
        <v>2</v>
      </c>
      <c r="IH33" s="3"/>
      <c r="II33" s="3"/>
      <c r="IJ33" s="3"/>
      <c r="IK33" s="3"/>
      <c r="IL33" s="3">
        <v>115</v>
      </c>
      <c r="IM33" s="3">
        <v>19</v>
      </c>
      <c r="IN33" s="3">
        <v>7</v>
      </c>
      <c r="IO33" s="3"/>
      <c r="IP33" s="3"/>
      <c r="IQ33" s="3"/>
      <c r="IR33" s="3">
        <v>7</v>
      </c>
      <c r="IS33" s="3"/>
      <c r="IT33" s="3">
        <v>0</v>
      </c>
      <c r="IU33" s="3">
        <v>0</v>
      </c>
      <c r="IV33" s="3">
        <v>0</v>
      </c>
      <c r="IW33" s="3">
        <v>0</v>
      </c>
      <c r="IX33" s="3">
        <v>0</v>
      </c>
      <c r="IY33" s="3">
        <v>0</v>
      </c>
      <c r="IZ33" s="3">
        <v>0</v>
      </c>
      <c r="JA33" s="3">
        <v>0</v>
      </c>
      <c r="JB33" s="3"/>
      <c r="JC33" s="3">
        <v>2</v>
      </c>
      <c r="JD33" s="3"/>
      <c r="JE33" s="3">
        <v>115</v>
      </c>
      <c r="JF33" s="3">
        <v>28</v>
      </c>
      <c r="JG33" s="3">
        <v>22</v>
      </c>
      <c r="JH33" s="3">
        <v>2</v>
      </c>
      <c r="JI33" s="3"/>
      <c r="JJ33" s="3"/>
      <c r="JK33" s="3">
        <v>0</v>
      </c>
      <c r="JL33" s="3"/>
      <c r="JM33" s="3">
        <v>5</v>
      </c>
      <c r="JN33" s="3">
        <v>127</v>
      </c>
      <c r="JO33" s="9">
        <v>1.5509259259259261E-3</v>
      </c>
      <c r="JP33" s="10">
        <v>2.6041666666666665E-3</v>
      </c>
      <c r="JQ33" s="3">
        <v>241</v>
      </c>
      <c r="JR33" s="9">
        <v>2.7777777777777778E-4</v>
      </c>
      <c r="JS33" s="10">
        <v>2.5347222222222221E-3</v>
      </c>
      <c r="JT33" s="5">
        <v>863</v>
      </c>
      <c r="JU33" s="11">
        <v>0.20300000000000001</v>
      </c>
      <c r="JV33" s="12"/>
      <c r="JW33" s="5">
        <v>143</v>
      </c>
      <c r="JX33" s="5">
        <v>863</v>
      </c>
      <c r="JY33" s="11">
        <v>0.16600000000000001</v>
      </c>
      <c r="JZ33" s="12"/>
      <c r="KA33" s="5">
        <v>3</v>
      </c>
      <c r="KB33" s="5">
        <v>279</v>
      </c>
      <c r="KC33" s="11">
        <v>1.0999999999999999E-2</v>
      </c>
      <c r="KD33" s="3">
        <v>127</v>
      </c>
      <c r="KE33" s="10">
        <v>3.0787037037037037E-3</v>
      </c>
      <c r="KF33" s="10">
        <v>5.0000000000000001E-3</v>
      </c>
      <c r="KG33" s="10">
        <v>9.7222222222222224E-3</v>
      </c>
      <c r="KH33" s="5">
        <v>593</v>
      </c>
      <c r="KI33" s="10">
        <v>5.7523148148148143E-3</v>
      </c>
      <c r="KJ33" s="10">
        <v>1.1886574074074075E-2</v>
      </c>
      <c r="KK33" s="45"/>
      <c r="KL33" s="45"/>
      <c r="KM33" s="45"/>
      <c r="KN33" s="45"/>
      <c r="KO33" s="5"/>
      <c r="KP33" s="10"/>
      <c r="KQ33" s="10"/>
      <c r="KR33" s="5"/>
      <c r="KS33" s="10"/>
      <c r="KT33" s="10"/>
      <c r="KU33" s="5">
        <v>84</v>
      </c>
      <c r="KV33" s="5">
        <v>11</v>
      </c>
      <c r="KW33" s="5">
        <v>35</v>
      </c>
      <c r="KX33" s="5">
        <v>1</v>
      </c>
      <c r="KY33" s="5">
        <v>32</v>
      </c>
      <c r="KZ33" s="5"/>
      <c r="LA33" s="5"/>
      <c r="LB33" s="5">
        <v>5</v>
      </c>
      <c r="LC33" s="5"/>
      <c r="LD33" s="5">
        <v>57</v>
      </c>
      <c r="LE33" s="13">
        <v>0.67900000000000005</v>
      </c>
      <c r="LF33" s="14"/>
      <c r="LG33" s="7"/>
      <c r="LH33" s="7"/>
      <c r="LI33" s="14"/>
      <c r="LJ33" s="7"/>
      <c r="LK33" s="7"/>
      <c r="LL33" s="14"/>
      <c r="LM33" s="7"/>
      <c r="LN33" s="7"/>
      <c r="LO33" s="14"/>
      <c r="LP33" s="7"/>
      <c r="LQ33" s="14"/>
      <c r="LR33" s="7"/>
      <c r="LS33" s="7"/>
      <c r="LT33" s="14"/>
      <c r="LU33" s="7"/>
      <c r="LV33" s="7"/>
      <c r="LW33" s="14"/>
      <c r="LX33" s="7"/>
      <c r="LY33" s="7"/>
      <c r="LZ33" s="14"/>
      <c r="MA33" s="7"/>
      <c r="MB33" s="7"/>
      <c r="MC33" s="5">
        <v>454</v>
      </c>
      <c r="MD33" s="15"/>
      <c r="ME33" s="5">
        <v>1482</v>
      </c>
      <c r="MF33" s="5">
        <v>153</v>
      </c>
      <c r="MG33" s="16">
        <v>0.10299999999999999</v>
      </c>
      <c r="MH33" s="5">
        <v>4</v>
      </c>
      <c r="MI33" s="16">
        <v>3.0000000000000001E-3</v>
      </c>
      <c r="MJ33" s="15"/>
      <c r="MK33" s="5">
        <v>390</v>
      </c>
      <c r="ML33" s="5">
        <v>18</v>
      </c>
      <c r="MM33" s="16">
        <v>4.5999999999999999E-2</v>
      </c>
      <c r="MN33" s="5" t="s">
        <v>1005</v>
      </c>
      <c r="MO33" s="16">
        <v>0</v>
      </c>
      <c r="MP33" s="15"/>
      <c r="MQ33" s="5">
        <v>1872</v>
      </c>
      <c r="MR33" s="5">
        <v>171</v>
      </c>
      <c r="MS33" s="16">
        <v>9.0999999999999998E-2</v>
      </c>
      <c r="MT33" s="5">
        <v>4</v>
      </c>
      <c r="MU33" s="16">
        <v>2E-3</v>
      </c>
      <c r="MV33" s="15"/>
      <c r="MW33" s="5">
        <v>63</v>
      </c>
      <c r="MX33" s="5">
        <v>3</v>
      </c>
      <c r="MY33" s="16">
        <v>4.8000000000000001E-2</v>
      </c>
      <c r="MZ33" s="5"/>
      <c r="NA33" s="16">
        <v>0</v>
      </c>
      <c r="NB33" s="15"/>
      <c r="NC33" s="5">
        <v>33</v>
      </c>
      <c r="ND33" s="5">
        <v>1</v>
      </c>
      <c r="NE33" s="16">
        <v>0.03</v>
      </c>
      <c r="NF33" s="5"/>
      <c r="NG33" s="16">
        <v>0</v>
      </c>
      <c r="NH33" s="15"/>
      <c r="NI33" s="5">
        <v>83</v>
      </c>
      <c r="NJ33" s="5">
        <v>1</v>
      </c>
      <c r="NK33" s="16">
        <v>1.2E-2</v>
      </c>
      <c r="NL33" s="5"/>
      <c r="NM33" s="16">
        <v>0</v>
      </c>
      <c r="NN33" s="5">
        <v>1612</v>
      </c>
      <c r="NO33" s="5">
        <v>2579</v>
      </c>
      <c r="NP33" s="17">
        <v>0.625</v>
      </c>
      <c r="NQ33" s="5">
        <v>1783</v>
      </c>
      <c r="NR33" s="5">
        <v>1734</v>
      </c>
      <c r="NS33" s="5">
        <v>38</v>
      </c>
      <c r="NT33" s="5">
        <v>3</v>
      </c>
      <c r="NU33" s="5">
        <v>8</v>
      </c>
      <c r="NV33" s="17">
        <v>0.45500000000000002</v>
      </c>
      <c r="NW33" s="5">
        <v>580</v>
      </c>
      <c r="NX33" s="5">
        <v>1274</v>
      </c>
      <c r="NY33" s="12"/>
      <c r="NZ33" s="17">
        <v>0.45500000000000002</v>
      </c>
      <c r="OA33" s="5">
        <v>576</v>
      </c>
      <c r="OB33" s="5">
        <v>1266</v>
      </c>
      <c r="OC33" s="17">
        <v>0.4</v>
      </c>
      <c r="OD33" s="5">
        <v>2</v>
      </c>
      <c r="OE33" s="5">
        <v>5</v>
      </c>
      <c r="OF33" s="17">
        <v>0.66700000000000004</v>
      </c>
      <c r="OG33" s="5">
        <v>2</v>
      </c>
      <c r="OH33" s="5">
        <v>3</v>
      </c>
      <c r="OI33" s="17">
        <v>0</v>
      </c>
      <c r="OJ33" s="5"/>
      <c r="OK33" s="5"/>
      <c r="OL33" s="5">
        <v>534</v>
      </c>
      <c r="OM33" s="5">
        <v>530</v>
      </c>
      <c r="ON33" s="66">
        <v>1</v>
      </c>
      <c r="OO33" s="66">
        <v>4</v>
      </c>
      <c r="OP33" s="5"/>
      <c r="OQ33" s="17">
        <v>0.69299999999999995</v>
      </c>
      <c r="OR33" s="5">
        <v>883</v>
      </c>
      <c r="OS33" s="5">
        <v>1274</v>
      </c>
      <c r="OT33" s="15"/>
      <c r="OU33" s="17">
        <v>0.69199999999999995</v>
      </c>
      <c r="OV33" s="5">
        <v>876</v>
      </c>
      <c r="OW33" s="5">
        <v>1266</v>
      </c>
      <c r="OX33" s="17">
        <v>1</v>
      </c>
      <c r="OY33" s="5">
        <v>5</v>
      </c>
      <c r="OZ33" s="5">
        <v>5</v>
      </c>
      <c r="PA33" s="17">
        <v>0.66700000000000004</v>
      </c>
      <c r="PB33" s="5">
        <v>2</v>
      </c>
      <c r="PC33" s="5">
        <v>3</v>
      </c>
      <c r="PD33" s="17">
        <v>0</v>
      </c>
      <c r="PE33" s="5"/>
      <c r="PF33" s="5"/>
      <c r="PG33" s="5">
        <v>95</v>
      </c>
      <c r="PH33" s="5">
        <v>1783</v>
      </c>
      <c r="PI33" s="11">
        <v>5.2999999999999999E-2</v>
      </c>
      <c r="PJ33" s="5">
        <v>57</v>
      </c>
      <c r="PK33" s="5">
        <v>57</v>
      </c>
      <c r="PL33" s="5"/>
      <c r="PM33" s="5">
        <v>0</v>
      </c>
      <c r="PN33" s="5"/>
      <c r="PO33" s="5">
        <v>1612</v>
      </c>
      <c r="PP33" s="13">
        <v>0.86899999999999999</v>
      </c>
      <c r="PQ33" s="13">
        <v>0.114</v>
      </c>
      <c r="PR33" s="13">
        <v>1.4E-2</v>
      </c>
      <c r="PS33" s="13">
        <v>3.0000000000000001E-3</v>
      </c>
      <c r="PT33" s="13"/>
      <c r="PU33" s="13"/>
      <c r="PV33" s="13"/>
      <c r="PW33" s="13"/>
      <c r="PX33" s="13"/>
      <c r="PY33" s="13"/>
      <c r="PZ33" s="13"/>
      <c r="QA33" s="13"/>
      <c r="QB33" s="13"/>
      <c r="QC33" s="13"/>
      <c r="QD33" s="13"/>
      <c r="QE33" s="13"/>
      <c r="QF33" s="13"/>
      <c r="QG33" s="13"/>
      <c r="QH33" s="13"/>
      <c r="QI33" s="13"/>
    </row>
    <row r="34" spans="1:451" ht="15" x14ac:dyDescent="0.25">
      <c r="A34" s="46">
        <v>45962</v>
      </c>
      <c r="B34" s="2" t="s">
        <v>571</v>
      </c>
      <c r="C34" s="3">
        <v>406030</v>
      </c>
      <c r="D34" s="3"/>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3">
        <v>285</v>
      </c>
      <c r="EC34" s="3">
        <v>2730</v>
      </c>
      <c r="ED34" s="5">
        <v>35386</v>
      </c>
      <c r="EE34" s="6">
        <v>7.6999999999999999E-2</v>
      </c>
      <c r="EF34" s="7">
        <v>4162</v>
      </c>
      <c r="EG34" s="3">
        <v>1447</v>
      </c>
      <c r="EH34" s="3">
        <v>490</v>
      </c>
      <c r="EI34" s="3">
        <v>2225</v>
      </c>
      <c r="EJ34" s="3">
        <v>45200</v>
      </c>
      <c r="EK34" s="8">
        <v>6.9444444444444447E-4</v>
      </c>
      <c r="EL34" s="8">
        <v>6.9444444444444447E-4</v>
      </c>
      <c r="EM34" s="8">
        <v>1.0416666666666666E-2</v>
      </c>
      <c r="EN34" s="3">
        <v>35386</v>
      </c>
      <c r="EO34" s="3">
        <v>842</v>
      </c>
      <c r="EP34" s="3">
        <v>4701</v>
      </c>
      <c r="EQ34" s="3">
        <v>137</v>
      </c>
      <c r="ER34" s="3">
        <v>24448</v>
      </c>
      <c r="ES34" s="3"/>
      <c r="ET34" s="3"/>
      <c r="EU34" s="3"/>
      <c r="EV34" s="3"/>
      <c r="EW34" s="3">
        <v>5258</v>
      </c>
      <c r="EX34" s="3"/>
      <c r="EY34" s="3"/>
      <c r="EZ34" s="3">
        <v>35386</v>
      </c>
      <c r="FA34" s="3">
        <v>1294</v>
      </c>
      <c r="FB34" s="3">
        <v>30</v>
      </c>
      <c r="FC34" s="3">
        <v>954</v>
      </c>
      <c r="FD34" s="3">
        <v>176</v>
      </c>
      <c r="FE34" s="3">
        <v>21</v>
      </c>
      <c r="FF34" s="3">
        <v>245</v>
      </c>
      <c r="FG34" s="3">
        <v>362</v>
      </c>
      <c r="FH34" s="3">
        <v>4238</v>
      </c>
      <c r="FI34" s="3">
        <v>107</v>
      </c>
      <c r="FJ34" s="3">
        <v>52</v>
      </c>
      <c r="FK34" s="3">
        <v>637</v>
      </c>
      <c r="FL34" s="3">
        <v>3226</v>
      </c>
      <c r="FM34" s="3">
        <v>104</v>
      </c>
      <c r="FN34" s="3">
        <v>1412</v>
      </c>
      <c r="FO34" s="3">
        <v>305</v>
      </c>
      <c r="FP34" s="3">
        <v>22</v>
      </c>
      <c r="FQ34" s="3">
        <v>10</v>
      </c>
      <c r="FR34" s="3">
        <v>19</v>
      </c>
      <c r="FS34" s="3">
        <v>4655</v>
      </c>
      <c r="FT34" s="3">
        <v>170</v>
      </c>
      <c r="FU34" s="3">
        <v>389</v>
      </c>
      <c r="FV34" s="3">
        <v>9</v>
      </c>
      <c r="FW34" s="3">
        <v>1419</v>
      </c>
      <c r="FX34" s="3">
        <v>4</v>
      </c>
      <c r="FY34" s="3">
        <v>1129</v>
      </c>
      <c r="FZ34" s="3">
        <v>133</v>
      </c>
      <c r="GA34" s="3">
        <v>1384</v>
      </c>
      <c r="GB34" s="3">
        <v>2980</v>
      </c>
      <c r="GC34" s="3">
        <v>39</v>
      </c>
      <c r="GD34" s="3">
        <v>1069</v>
      </c>
      <c r="GE34" s="3">
        <v>439</v>
      </c>
      <c r="GF34" s="3">
        <v>815</v>
      </c>
      <c r="GG34" s="3">
        <v>1438</v>
      </c>
      <c r="GH34" s="3">
        <v>653</v>
      </c>
      <c r="GI34" s="3">
        <v>830</v>
      </c>
      <c r="GJ34" s="3">
        <v>0</v>
      </c>
      <c r="GK34" s="3">
        <v>880</v>
      </c>
      <c r="GL34" s="3">
        <v>317</v>
      </c>
      <c r="GM34" s="3">
        <v>13</v>
      </c>
      <c r="GN34" s="3">
        <v>104</v>
      </c>
      <c r="GO34" s="3">
        <v>14</v>
      </c>
      <c r="GP34" s="3"/>
      <c r="GQ34" s="3">
        <v>0</v>
      </c>
      <c r="GR34" s="3">
        <v>0</v>
      </c>
      <c r="GS34" s="3">
        <v>0</v>
      </c>
      <c r="GT34" s="3"/>
      <c r="GU34" s="3">
        <v>8</v>
      </c>
      <c r="GV34" s="3"/>
      <c r="GW34" s="3"/>
      <c r="GX34" s="3">
        <v>4</v>
      </c>
      <c r="GY34" s="3">
        <v>0</v>
      </c>
      <c r="GZ34" s="3">
        <v>0</v>
      </c>
      <c r="HA34" s="3">
        <v>0</v>
      </c>
      <c r="HB34" s="3">
        <v>0</v>
      </c>
      <c r="HC34" s="3"/>
      <c r="HD34" s="3"/>
      <c r="HE34" s="3"/>
      <c r="HF34" s="3">
        <v>36</v>
      </c>
      <c r="HG34" s="3">
        <v>0</v>
      </c>
      <c r="HH34" s="3">
        <v>6</v>
      </c>
      <c r="HI34" s="3">
        <v>40</v>
      </c>
      <c r="HJ34" s="3">
        <v>0</v>
      </c>
      <c r="HK34" s="3">
        <v>0</v>
      </c>
      <c r="HL34" s="3">
        <v>0</v>
      </c>
      <c r="HM34" s="3">
        <v>2</v>
      </c>
      <c r="HN34" s="3">
        <v>1</v>
      </c>
      <c r="HO34" s="3">
        <v>2</v>
      </c>
      <c r="HP34" s="3">
        <v>0</v>
      </c>
      <c r="HQ34" s="3">
        <v>0</v>
      </c>
      <c r="HR34" s="3">
        <v>1</v>
      </c>
      <c r="HS34" s="3">
        <v>0</v>
      </c>
      <c r="HT34" s="3">
        <v>0</v>
      </c>
      <c r="HU34" s="3">
        <v>0</v>
      </c>
      <c r="HV34" s="3">
        <v>0</v>
      </c>
      <c r="HW34" s="3">
        <v>0</v>
      </c>
      <c r="HX34" s="3">
        <v>3</v>
      </c>
      <c r="HY34" s="3">
        <v>0</v>
      </c>
      <c r="HZ34" s="3">
        <v>0</v>
      </c>
      <c r="IA34" s="3">
        <v>0</v>
      </c>
      <c r="IB34" s="3">
        <v>0</v>
      </c>
      <c r="IC34" s="3">
        <v>34</v>
      </c>
      <c r="ID34" s="3">
        <v>20</v>
      </c>
      <c r="IE34" s="3"/>
      <c r="IF34" s="3">
        <v>7</v>
      </c>
      <c r="IG34" s="3">
        <v>5</v>
      </c>
      <c r="IH34" s="3">
        <v>22</v>
      </c>
      <c r="II34" s="3">
        <v>2</v>
      </c>
      <c r="IJ34" s="3">
        <v>1</v>
      </c>
      <c r="IK34" s="3">
        <v>0</v>
      </c>
      <c r="IL34" s="3">
        <v>976</v>
      </c>
      <c r="IM34" s="3">
        <v>261</v>
      </c>
      <c r="IN34" s="3">
        <v>20</v>
      </c>
      <c r="IO34" s="3">
        <v>1</v>
      </c>
      <c r="IP34" s="3"/>
      <c r="IQ34" s="3">
        <v>0</v>
      </c>
      <c r="IR34" s="3">
        <v>97</v>
      </c>
      <c r="IS34" s="3"/>
      <c r="IT34" s="3">
        <v>0</v>
      </c>
      <c r="IU34" s="3">
        <v>0</v>
      </c>
      <c r="IV34" s="3">
        <v>0</v>
      </c>
      <c r="IW34" s="3">
        <v>0</v>
      </c>
      <c r="IX34" s="3">
        <v>0</v>
      </c>
      <c r="IY34" s="3">
        <v>0</v>
      </c>
      <c r="IZ34" s="3">
        <v>0</v>
      </c>
      <c r="JA34" s="3">
        <v>0</v>
      </c>
      <c r="JB34" s="3"/>
      <c r="JC34" s="3">
        <v>25</v>
      </c>
      <c r="JD34" s="3"/>
      <c r="JE34" s="3">
        <v>1156</v>
      </c>
      <c r="JF34" s="3">
        <v>238</v>
      </c>
      <c r="JG34" s="3">
        <v>269</v>
      </c>
      <c r="JH34" s="3">
        <v>20</v>
      </c>
      <c r="JI34" s="3"/>
      <c r="JJ34" s="3"/>
      <c r="JK34" s="3">
        <v>0</v>
      </c>
      <c r="JL34" s="3"/>
      <c r="JM34" s="3">
        <v>31</v>
      </c>
      <c r="JN34" s="3">
        <v>828</v>
      </c>
      <c r="JO34" s="9">
        <v>1.4814814814814814E-3</v>
      </c>
      <c r="JP34" s="10">
        <v>2.8356481481481479E-3</v>
      </c>
      <c r="JQ34" s="3">
        <v>1908</v>
      </c>
      <c r="JR34" s="9">
        <v>3.1250000000000001E-4</v>
      </c>
      <c r="JS34" s="10">
        <v>2.6388888888888885E-3</v>
      </c>
      <c r="JT34" s="5">
        <v>6916</v>
      </c>
      <c r="JU34" s="11">
        <v>0.19500000000000001</v>
      </c>
      <c r="JV34" s="12"/>
      <c r="JW34" s="5">
        <v>1338</v>
      </c>
      <c r="JX34" s="5">
        <v>6916</v>
      </c>
      <c r="JY34" s="11">
        <v>0.193</v>
      </c>
      <c r="JZ34" s="12"/>
      <c r="KA34" s="5">
        <v>20</v>
      </c>
      <c r="KB34" s="5">
        <v>2520</v>
      </c>
      <c r="KC34" s="11">
        <v>8.0000000000000002E-3</v>
      </c>
      <c r="KD34" s="3">
        <v>828</v>
      </c>
      <c r="KE34" s="10">
        <v>4.1319444444444442E-3</v>
      </c>
      <c r="KF34" s="10">
        <v>4.9189814814814816E-3</v>
      </c>
      <c r="KG34" s="10">
        <v>1.1990740740740739E-2</v>
      </c>
      <c r="KH34" s="5">
        <v>4732</v>
      </c>
      <c r="KI34" s="10">
        <v>5.8680555555555543E-3</v>
      </c>
      <c r="KJ34" s="10">
        <v>1.4386574074074072E-2</v>
      </c>
      <c r="KK34" s="45"/>
      <c r="KL34" s="45"/>
      <c r="KM34" s="45"/>
      <c r="KN34" s="45"/>
      <c r="KO34" s="5"/>
      <c r="KP34" s="10"/>
      <c r="KQ34" s="10"/>
      <c r="KR34" s="5"/>
      <c r="KS34" s="10"/>
      <c r="KT34" s="10"/>
      <c r="KU34" s="5">
        <v>532</v>
      </c>
      <c r="KV34" s="5">
        <v>60</v>
      </c>
      <c r="KW34" s="5">
        <v>126</v>
      </c>
      <c r="KX34" s="5">
        <v>8</v>
      </c>
      <c r="KY34" s="5">
        <v>326</v>
      </c>
      <c r="KZ34" s="5"/>
      <c r="LA34" s="5"/>
      <c r="LB34" s="5">
        <v>12</v>
      </c>
      <c r="LC34" s="5"/>
      <c r="LD34" s="5">
        <v>444</v>
      </c>
      <c r="LE34" s="13">
        <v>0.83499999999999996</v>
      </c>
      <c r="LF34" s="14">
        <v>0.19500000000000001</v>
      </c>
      <c r="LG34" s="7">
        <v>43</v>
      </c>
      <c r="LH34" s="7">
        <v>221</v>
      </c>
      <c r="LI34" s="14">
        <v>0.88300000000000001</v>
      </c>
      <c r="LJ34" s="7">
        <v>392</v>
      </c>
      <c r="LK34" s="7">
        <v>444</v>
      </c>
      <c r="LL34" s="14">
        <v>0.91800000000000004</v>
      </c>
      <c r="LM34" s="7">
        <v>246</v>
      </c>
      <c r="LN34" s="7">
        <v>268</v>
      </c>
      <c r="LO34" s="14">
        <v>0.98099999999999998</v>
      </c>
      <c r="LP34" s="7">
        <v>263</v>
      </c>
      <c r="LQ34" s="14">
        <v>0.747</v>
      </c>
      <c r="LR34" s="7">
        <v>68</v>
      </c>
      <c r="LS34" s="7">
        <v>91</v>
      </c>
      <c r="LT34" s="14">
        <v>0</v>
      </c>
      <c r="LU34" s="7"/>
      <c r="LV34" s="7"/>
      <c r="LW34" s="14">
        <v>0</v>
      </c>
      <c r="LX34" s="7"/>
      <c r="LY34" s="7"/>
      <c r="LZ34" s="14">
        <v>0.71599999999999997</v>
      </c>
      <c r="MA34" s="7">
        <v>214</v>
      </c>
      <c r="MB34" s="7">
        <v>299</v>
      </c>
      <c r="MC34" s="5">
        <v>3886</v>
      </c>
      <c r="MD34" s="15"/>
      <c r="ME34" s="5"/>
      <c r="MF34" s="5"/>
      <c r="MG34" s="16"/>
      <c r="MH34" s="5"/>
      <c r="MI34" s="16"/>
      <c r="MJ34" s="15"/>
      <c r="MK34" s="5"/>
      <c r="ML34" s="5"/>
      <c r="MM34" s="16"/>
      <c r="MN34" s="5"/>
      <c r="MO34" s="16"/>
      <c r="MP34" s="15"/>
      <c r="MQ34" s="5"/>
      <c r="MR34" s="5"/>
      <c r="MS34" s="16"/>
      <c r="MT34" s="5"/>
      <c r="MU34" s="16"/>
      <c r="MV34" s="15"/>
      <c r="MW34" s="5"/>
      <c r="MX34" s="5"/>
      <c r="MY34" s="16"/>
      <c r="MZ34" s="5"/>
      <c r="NA34" s="16"/>
      <c r="NB34" s="15"/>
      <c r="NC34" s="5"/>
      <c r="ND34" s="5"/>
      <c r="NE34" s="16"/>
      <c r="NF34" s="5"/>
      <c r="NG34" s="16"/>
      <c r="NH34" s="15"/>
      <c r="NI34" s="5"/>
      <c r="NJ34" s="5"/>
      <c r="NK34" s="16"/>
      <c r="NL34" s="5"/>
      <c r="NM34" s="16"/>
      <c r="NN34" s="5">
        <v>12841</v>
      </c>
      <c r="NO34" s="5">
        <v>20223</v>
      </c>
      <c r="NP34" s="17">
        <v>0.63500000000000001</v>
      </c>
      <c r="NQ34" s="5">
        <v>14648</v>
      </c>
      <c r="NR34" s="5">
        <v>13082</v>
      </c>
      <c r="NS34" s="5">
        <v>831</v>
      </c>
      <c r="NT34" s="5">
        <v>470</v>
      </c>
      <c r="NU34" s="5">
        <v>265</v>
      </c>
      <c r="NV34" s="17">
        <v>0.29899999999999999</v>
      </c>
      <c r="NW34" s="5">
        <v>3861</v>
      </c>
      <c r="NX34" s="5">
        <v>12933</v>
      </c>
      <c r="NY34" s="12"/>
      <c r="NZ34" s="17">
        <v>0.28999999999999998</v>
      </c>
      <c r="OA34" s="5">
        <v>3666</v>
      </c>
      <c r="OB34" s="5">
        <v>12640</v>
      </c>
      <c r="OC34" s="17">
        <v>0.33300000000000002</v>
      </c>
      <c r="OD34" s="5">
        <v>6</v>
      </c>
      <c r="OE34" s="5">
        <v>18</v>
      </c>
      <c r="OF34" s="17">
        <v>0.68700000000000006</v>
      </c>
      <c r="OG34" s="5">
        <v>189</v>
      </c>
      <c r="OH34" s="5">
        <v>275</v>
      </c>
      <c r="OI34" s="17">
        <v>0</v>
      </c>
      <c r="OJ34" s="5"/>
      <c r="OK34" s="5"/>
      <c r="OL34" s="5">
        <v>14501</v>
      </c>
      <c r="OM34" s="5">
        <v>14431</v>
      </c>
      <c r="ON34" s="66">
        <v>4</v>
      </c>
      <c r="OO34" s="66">
        <v>66</v>
      </c>
      <c r="OP34" s="5"/>
      <c r="OQ34" s="17">
        <v>0.8</v>
      </c>
      <c r="OR34" s="5">
        <v>10343</v>
      </c>
      <c r="OS34" s="5">
        <v>12933</v>
      </c>
      <c r="OT34" s="15"/>
      <c r="OU34" s="17">
        <v>0.80200000000000005</v>
      </c>
      <c r="OV34" s="5">
        <v>10142</v>
      </c>
      <c r="OW34" s="5">
        <v>12640</v>
      </c>
      <c r="OX34" s="17">
        <v>1</v>
      </c>
      <c r="OY34" s="5">
        <v>18</v>
      </c>
      <c r="OZ34" s="5">
        <v>18</v>
      </c>
      <c r="PA34" s="17">
        <v>0.66500000000000004</v>
      </c>
      <c r="PB34" s="5">
        <v>183</v>
      </c>
      <c r="PC34" s="5">
        <v>275</v>
      </c>
      <c r="PD34" s="17">
        <v>0</v>
      </c>
      <c r="PE34" s="5"/>
      <c r="PF34" s="5"/>
      <c r="PG34" s="5">
        <v>1250</v>
      </c>
      <c r="PH34" s="5">
        <v>14648</v>
      </c>
      <c r="PI34" s="11">
        <v>8.5000000000000006E-2</v>
      </c>
      <c r="PJ34" s="5">
        <v>363</v>
      </c>
      <c r="PK34" s="5">
        <v>352</v>
      </c>
      <c r="PL34" s="5"/>
      <c r="PM34" s="5">
        <v>11</v>
      </c>
      <c r="PN34" s="5"/>
      <c r="PO34" s="5">
        <v>13394</v>
      </c>
      <c r="PP34" s="13">
        <v>0.82599999999999996</v>
      </c>
      <c r="PQ34" s="13">
        <v>0.14099999999999999</v>
      </c>
      <c r="PR34" s="13">
        <v>2.5000000000000001E-2</v>
      </c>
      <c r="PS34" s="13">
        <v>8.0000000000000002E-3</v>
      </c>
      <c r="PT34" s="13"/>
      <c r="PU34" s="13"/>
      <c r="PV34" s="13"/>
      <c r="PW34" s="13"/>
      <c r="PX34" s="13"/>
      <c r="PY34" s="13"/>
      <c r="PZ34" s="13"/>
      <c r="QA34" s="13"/>
      <c r="QB34" s="13"/>
      <c r="QC34" s="13"/>
      <c r="QD34" s="13"/>
      <c r="QE34" s="13"/>
      <c r="QF34" s="13"/>
      <c r="QG34" s="13"/>
      <c r="QH34" s="13"/>
      <c r="QI34" s="13"/>
    </row>
    <row r="35" spans="1:451" ht="15" x14ac:dyDescent="0.25">
      <c r="A35" s="46">
        <v>45962</v>
      </c>
      <c r="B35" s="2" t="s">
        <v>3</v>
      </c>
      <c r="C35" s="18"/>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3">
        <v>50</v>
      </c>
      <c r="EC35" s="3">
        <v>469</v>
      </c>
      <c r="ED35" s="5">
        <v>6718</v>
      </c>
      <c r="EE35" s="6">
        <v>7.0000000000000007E-2</v>
      </c>
      <c r="EF35" s="7"/>
      <c r="EG35" s="3"/>
      <c r="EH35" s="3"/>
      <c r="EI35" s="3"/>
      <c r="EJ35" s="3"/>
      <c r="EK35" s="8"/>
      <c r="EL35" s="8"/>
      <c r="EM35" s="8"/>
      <c r="EN35" s="3">
        <v>6718</v>
      </c>
      <c r="EO35" s="3">
        <v>157</v>
      </c>
      <c r="EP35" s="3">
        <v>878</v>
      </c>
      <c r="EQ35" s="3">
        <v>25</v>
      </c>
      <c r="ER35" s="3">
        <v>4607</v>
      </c>
      <c r="ES35" s="3"/>
      <c r="ET35" s="3"/>
      <c r="EU35" s="3"/>
      <c r="EV35" s="3"/>
      <c r="EW35" s="3">
        <v>1051</v>
      </c>
      <c r="EX35" s="3"/>
      <c r="EY35" s="3"/>
      <c r="EZ35" s="3">
        <v>6718</v>
      </c>
      <c r="FA35" s="3">
        <v>234</v>
      </c>
      <c r="FB35" s="3">
        <v>6</v>
      </c>
      <c r="FC35" s="3">
        <v>170</v>
      </c>
      <c r="FD35" s="3">
        <v>31</v>
      </c>
      <c r="FE35" s="3">
        <v>8</v>
      </c>
      <c r="FF35" s="3">
        <v>43</v>
      </c>
      <c r="FG35" s="3">
        <v>53</v>
      </c>
      <c r="FH35" s="3">
        <v>849</v>
      </c>
      <c r="FI35" s="3">
        <v>14</v>
      </c>
      <c r="FJ35" s="3">
        <v>4</v>
      </c>
      <c r="FK35" s="3">
        <v>114</v>
      </c>
      <c r="FL35" s="3">
        <v>580</v>
      </c>
      <c r="FM35" s="3">
        <v>19</v>
      </c>
      <c r="FN35" s="3">
        <v>241</v>
      </c>
      <c r="FO35" s="3">
        <v>44</v>
      </c>
      <c r="FP35" s="3">
        <v>4</v>
      </c>
      <c r="FQ35" s="3">
        <v>2</v>
      </c>
      <c r="FR35" s="3">
        <v>4</v>
      </c>
      <c r="FS35" s="3">
        <v>930</v>
      </c>
      <c r="FT35" s="3">
        <v>31</v>
      </c>
      <c r="FU35" s="3">
        <v>71</v>
      </c>
      <c r="FV35" s="3">
        <v>1</v>
      </c>
      <c r="FW35" s="3">
        <v>265</v>
      </c>
      <c r="FX35" s="3">
        <v>1</v>
      </c>
      <c r="FY35" s="3">
        <v>204</v>
      </c>
      <c r="FZ35" s="3">
        <v>27</v>
      </c>
      <c r="GA35" s="3">
        <v>187</v>
      </c>
      <c r="GB35" s="3">
        <v>557</v>
      </c>
      <c r="GC35" s="3">
        <v>10</v>
      </c>
      <c r="GD35" s="3">
        <v>206</v>
      </c>
      <c r="GE35" s="3">
        <v>86</v>
      </c>
      <c r="GF35" s="3">
        <v>131</v>
      </c>
      <c r="GG35" s="3">
        <v>266</v>
      </c>
      <c r="GH35" s="3">
        <v>180</v>
      </c>
      <c r="GI35" s="3">
        <v>256</v>
      </c>
      <c r="GJ35" s="3">
        <v>0</v>
      </c>
      <c r="GK35" s="3">
        <v>123</v>
      </c>
      <c r="GL35" s="3">
        <v>91</v>
      </c>
      <c r="GM35" s="3">
        <v>10</v>
      </c>
      <c r="GN35" s="3">
        <v>26</v>
      </c>
      <c r="GO35" s="3"/>
      <c r="GP35" s="3"/>
      <c r="GQ35" s="3">
        <v>0</v>
      </c>
      <c r="GR35" s="3">
        <v>0</v>
      </c>
      <c r="GS35" s="3">
        <v>0</v>
      </c>
      <c r="GT35" s="3"/>
      <c r="GU35" s="3">
        <v>1</v>
      </c>
      <c r="GV35" s="3"/>
      <c r="GW35" s="3"/>
      <c r="GX35" s="3">
        <v>1</v>
      </c>
      <c r="GY35" s="3">
        <v>0</v>
      </c>
      <c r="GZ35" s="3">
        <v>0</v>
      </c>
      <c r="HA35" s="3">
        <v>0</v>
      </c>
      <c r="HB35" s="3">
        <v>0</v>
      </c>
      <c r="HC35" s="3"/>
      <c r="HD35" s="3"/>
      <c r="HE35" s="3"/>
      <c r="HF35" s="3">
        <v>8</v>
      </c>
      <c r="HG35" s="3">
        <v>0</v>
      </c>
      <c r="HH35" s="3"/>
      <c r="HI35" s="3">
        <v>9</v>
      </c>
      <c r="HJ35" s="3">
        <v>0</v>
      </c>
      <c r="HK35" s="3">
        <v>0</v>
      </c>
      <c r="HL35" s="3">
        <v>0</v>
      </c>
      <c r="HM35" s="3"/>
      <c r="HN35" s="3"/>
      <c r="HO35" s="3">
        <v>1</v>
      </c>
      <c r="HP35" s="3">
        <v>0</v>
      </c>
      <c r="HQ35" s="3">
        <v>0</v>
      </c>
      <c r="HR35" s="3">
        <v>1</v>
      </c>
      <c r="HS35" s="3">
        <v>0</v>
      </c>
      <c r="HT35" s="3">
        <v>0</v>
      </c>
      <c r="HU35" s="3">
        <v>0</v>
      </c>
      <c r="HV35" s="3">
        <v>0</v>
      </c>
      <c r="HW35" s="3">
        <v>0</v>
      </c>
      <c r="HX35" s="3">
        <v>3</v>
      </c>
      <c r="HY35" s="3">
        <v>0</v>
      </c>
      <c r="HZ35" s="3">
        <v>0</v>
      </c>
      <c r="IA35" s="3">
        <v>0</v>
      </c>
      <c r="IB35" s="3">
        <v>0</v>
      </c>
      <c r="IC35" s="3">
        <v>5</v>
      </c>
      <c r="ID35" s="3">
        <v>8</v>
      </c>
      <c r="IE35" s="3"/>
      <c r="IF35" s="3">
        <v>2</v>
      </c>
      <c r="IG35" s="3">
        <v>1</v>
      </c>
      <c r="IH35" s="3">
        <v>8</v>
      </c>
      <c r="II35" s="3"/>
      <c r="IJ35" s="3"/>
      <c r="IK35" s="3">
        <v>0</v>
      </c>
      <c r="IL35" s="3">
        <v>178</v>
      </c>
      <c r="IM35" s="3">
        <v>58</v>
      </c>
      <c r="IN35" s="3">
        <v>4</v>
      </c>
      <c r="IO35" s="3"/>
      <c r="IP35" s="3"/>
      <c r="IQ35" s="3">
        <v>0</v>
      </c>
      <c r="IR35" s="3">
        <v>23</v>
      </c>
      <c r="IS35" s="3"/>
      <c r="IT35" s="3">
        <v>0</v>
      </c>
      <c r="IU35" s="3">
        <v>0</v>
      </c>
      <c r="IV35" s="3">
        <v>0</v>
      </c>
      <c r="IW35" s="3">
        <v>0</v>
      </c>
      <c r="IX35" s="3">
        <v>0</v>
      </c>
      <c r="IY35" s="3">
        <v>0</v>
      </c>
      <c r="IZ35" s="3">
        <v>0</v>
      </c>
      <c r="JA35" s="3">
        <v>0</v>
      </c>
      <c r="JB35" s="3"/>
      <c r="JC35" s="3">
        <v>4</v>
      </c>
      <c r="JD35" s="3"/>
      <c r="JE35" s="3">
        <v>216</v>
      </c>
      <c r="JF35" s="3">
        <v>44</v>
      </c>
      <c r="JG35" s="3">
        <v>57</v>
      </c>
      <c r="JH35" s="3">
        <v>2</v>
      </c>
      <c r="JI35" s="3"/>
      <c r="JJ35" s="3"/>
      <c r="JK35" s="3">
        <v>0</v>
      </c>
      <c r="JL35" s="3"/>
      <c r="JM35" s="3">
        <v>4</v>
      </c>
      <c r="JN35" s="3">
        <v>156</v>
      </c>
      <c r="JO35" s="9">
        <v>1.9444444444444442E-3</v>
      </c>
      <c r="JP35" s="10">
        <v>2.3148148148148151E-3</v>
      </c>
      <c r="JQ35" s="3">
        <v>368</v>
      </c>
      <c r="JR35" s="9">
        <v>3.1250000000000001E-4</v>
      </c>
      <c r="JS35" s="10">
        <v>2.615740740740741E-3</v>
      </c>
      <c r="JT35" s="5">
        <v>1301</v>
      </c>
      <c r="JU35" s="11">
        <v>0.19400000000000001</v>
      </c>
      <c r="JV35" s="12"/>
      <c r="JW35" s="5">
        <v>211</v>
      </c>
      <c r="JX35" s="5">
        <v>1301</v>
      </c>
      <c r="JY35" s="11">
        <v>0.16200000000000001</v>
      </c>
      <c r="JZ35" s="12"/>
      <c r="KA35" s="5">
        <v>8</v>
      </c>
      <c r="KB35" s="5">
        <v>567</v>
      </c>
      <c r="KC35" s="11">
        <v>1.4E-2</v>
      </c>
      <c r="KD35" s="3">
        <v>156</v>
      </c>
      <c r="KE35" s="10">
        <v>4.5023148148148149E-3</v>
      </c>
      <c r="KF35" s="10">
        <v>4.6180555555555558E-3</v>
      </c>
      <c r="KG35" s="10">
        <v>9.5023148148148159E-3</v>
      </c>
      <c r="KH35" s="5">
        <v>882</v>
      </c>
      <c r="KI35" s="10">
        <v>5.2546296296296299E-3</v>
      </c>
      <c r="KJ35" s="10">
        <v>1.2256944444444444E-2</v>
      </c>
      <c r="KK35" s="45"/>
      <c r="KL35" s="45"/>
      <c r="KM35" s="45"/>
      <c r="KN35" s="45"/>
      <c r="KO35" s="5"/>
      <c r="KP35" s="10"/>
      <c r="KQ35" s="10"/>
      <c r="KR35" s="5"/>
      <c r="KS35" s="10"/>
      <c r="KT35" s="10"/>
      <c r="KU35" s="5">
        <v>49</v>
      </c>
      <c r="KV35" s="5">
        <v>4</v>
      </c>
      <c r="KW35" s="5">
        <v>8</v>
      </c>
      <c r="KX35" s="5">
        <v>1</v>
      </c>
      <c r="KY35" s="5">
        <v>34</v>
      </c>
      <c r="KZ35" s="5"/>
      <c r="LA35" s="5"/>
      <c r="LB35" s="5">
        <v>2</v>
      </c>
      <c r="LC35" s="5"/>
      <c r="LD35" s="5">
        <v>42</v>
      </c>
      <c r="LE35" s="13">
        <v>0.85699999999999998</v>
      </c>
      <c r="LF35" s="14"/>
      <c r="LG35" s="7"/>
      <c r="LH35" s="7"/>
      <c r="LI35" s="14"/>
      <c r="LJ35" s="7"/>
      <c r="LK35" s="7"/>
      <c r="LL35" s="14"/>
      <c r="LM35" s="7"/>
      <c r="LN35" s="7"/>
      <c r="LO35" s="14"/>
      <c r="LP35" s="7"/>
      <c r="LQ35" s="14"/>
      <c r="LR35" s="7"/>
      <c r="LS35" s="7"/>
      <c r="LT35" s="14"/>
      <c r="LU35" s="7"/>
      <c r="LV35" s="7"/>
      <c r="LW35" s="14"/>
      <c r="LX35" s="7"/>
      <c r="LY35" s="7"/>
      <c r="LZ35" s="14"/>
      <c r="MA35" s="7"/>
      <c r="MB35" s="7"/>
      <c r="MC35" s="5">
        <v>885</v>
      </c>
      <c r="MD35" s="15"/>
      <c r="ME35" s="5"/>
      <c r="MF35" s="5"/>
      <c r="MG35" s="16"/>
      <c r="MH35" s="5"/>
      <c r="MI35" s="16"/>
      <c r="MJ35" s="15"/>
      <c r="MK35" s="5"/>
      <c r="ML35" s="5"/>
      <c r="MM35" s="16"/>
      <c r="MN35" s="5"/>
      <c r="MO35" s="16"/>
      <c r="MP35" s="15"/>
      <c r="MQ35" s="5"/>
      <c r="MR35" s="5"/>
      <c r="MS35" s="16"/>
      <c r="MT35" s="5"/>
      <c r="MU35" s="16"/>
      <c r="MV35" s="15"/>
      <c r="MW35" s="5"/>
      <c r="MX35" s="5"/>
      <c r="MY35" s="16"/>
      <c r="MZ35" s="5"/>
      <c r="NA35" s="16"/>
      <c r="NB35" s="15"/>
      <c r="NC35" s="5"/>
      <c r="ND35" s="5"/>
      <c r="NE35" s="16"/>
      <c r="NF35" s="5"/>
      <c r="NG35" s="16"/>
      <c r="NH35" s="15"/>
      <c r="NI35" s="5"/>
      <c r="NJ35" s="5"/>
      <c r="NK35" s="16"/>
      <c r="NL35" s="5"/>
      <c r="NM35" s="16"/>
      <c r="NN35" s="5">
        <v>2398</v>
      </c>
      <c r="NO35" s="5">
        <v>3853</v>
      </c>
      <c r="NP35" s="17">
        <v>0.622</v>
      </c>
      <c r="NQ35" s="5">
        <v>2797</v>
      </c>
      <c r="NR35" s="5">
        <v>1993</v>
      </c>
      <c r="NS35" s="5">
        <v>761</v>
      </c>
      <c r="NT35" s="5">
        <v>1</v>
      </c>
      <c r="NU35" s="5">
        <v>42</v>
      </c>
      <c r="NV35" s="17">
        <v>0.27600000000000002</v>
      </c>
      <c r="NW35" s="5">
        <v>467</v>
      </c>
      <c r="NX35" s="5">
        <v>1691</v>
      </c>
      <c r="NY35" s="12"/>
      <c r="NZ35" s="17">
        <v>0.27600000000000002</v>
      </c>
      <c r="OA35" s="5">
        <v>466</v>
      </c>
      <c r="OB35" s="5">
        <v>1689</v>
      </c>
      <c r="OC35" s="17">
        <v>0.5</v>
      </c>
      <c r="OD35" s="5">
        <v>1</v>
      </c>
      <c r="OE35" s="5">
        <v>2</v>
      </c>
      <c r="OF35" s="17">
        <v>0</v>
      </c>
      <c r="OG35" s="5"/>
      <c r="OH35" s="5"/>
      <c r="OI35" s="17">
        <v>0</v>
      </c>
      <c r="OJ35" s="5"/>
      <c r="OK35" s="5"/>
      <c r="OL35" s="5">
        <v>2209</v>
      </c>
      <c r="OM35" s="5">
        <v>2208</v>
      </c>
      <c r="ON35" s="66">
        <v>1</v>
      </c>
      <c r="OO35" s="66"/>
      <c r="OP35" s="5"/>
      <c r="OQ35" s="17">
        <v>0.77200000000000002</v>
      </c>
      <c r="OR35" s="5">
        <v>1305</v>
      </c>
      <c r="OS35" s="5">
        <v>1691</v>
      </c>
      <c r="OT35" s="15"/>
      <c r="OU35" s="17">
        <v>0.77100000000000002</v>
      </c>
      <c r="OV35" s="5">
        <v>1303</v>
      </c>
      <c r="OW35" s="5">
        <v>1689</v>
      </c>
      <c r="OX35" s="17">
        <v>1</v>
      </c>
      <c r="OY35" s="5">
        <v>2</v>
      </c>
      <c r="OZ35" s="5">
        <v>2</v>
      </c>
      <c r="PA35" s="17">
        <v>0</v>
      </c>
      <c r="PB35" s="5"/>
      <c r="PC35" s="5"/>
      <c r="PD35" s="17">
        <v>0</v>
      </c>
      <c r="PE35" s="5"/>
      <c r="PF35" s="5"/>
      <c r="PG35" s="5">
        <v>298</v>
      </c>
      <c r="PH35" s="5">
        <v>2797</v>
      </c>
      <c r="PI35" s="11">
        <v>0.107</v>
      </c>
      <c r="PJ35" s="5">
        <v>49</v>
      </c>
      <c r="PK35" s="5">
        <v>49</v>
      </c>
      <c r="PL35" s="5"/>
      <c r="PM35" s="5"/>
      <c r="PN35" s="5"/>
      <c r="PO35" s="5">
        <v>2694</v>
      </c>
      <c r="PP35" s="13">
        <v>0.82799999999999996</v>
      </c>
      <c r="PQ35" s="13">
        <v>0.14599999999999999</v>
      </c>
      <c r="PR35" s="13">
        <v>2.1000000000000001E-2</v>
      </c>
      <c r="PS35" s="13">
        <v>6.0000000000000001E-3</v>
      </c>
      <c r="PT35" s="13"/>
      <c r="PU35" s="13"/>
      <c r="PV35" s="13"/>
      <c r="PW35" s="13"/>
      <c r="PX35" s="13"/>
      <c r="PY35" s="13"/>
      <c r="PZ35" s="13"/>
      <c r="QA35" s="13"/>
      <c r="QB35" s="13"/>
      <c r="QC35" s="13"/>
      <c r="QD35" s="13"/>
      <c r="QE35" s="13"/>
      <c r="QF35" s="13"/>
      <c r="QG35" s="13"/>
      <c r="QH35" s="13"/>
      <c r="QI35" s="13"/>
    </row>
    <row r="36" spans="1:451" ht="15" x14ac:dyDescent="0.25">
      <c r="A36" s="46">
        <v>45962</v>
      </c>
      <c r="B36" s="2" t="s">
        <v>4</v>
      </c>
      <c r="C36" s="18"/>
      <c r="D36" s="3"/>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3">
        <v>82</v>
      </c>
      <c r="EC36" s="3">
        <v>696</v>
      </c>
      <c r="ED36" s="5">
        <v>8687</v>
      </c>
      <c r="EE36" s="6">
        <v>0.08</v>
      </c>
      <c r="EF36" s="7"/>
      <c r="EG36" s="3"/>
      <c r="EH36" s="3"/>
      <c r="EI36" s="3"/>
      <c r="EJ36" s="3"/>
      <c r="EK36" s="8"/>
      <c r="EL36" s="8"/>
      <c r="EM36" s="8"/>
      <c r="EN36" s="3">
        <v>8687</v>
      </c>
      <c r="EO36" s="3">
        <v>199</v>
      </c>
      <c r="EP36" s="3">
        <v>1063</v>
      </c>
      <c r="EQ36" s="3">
        <v>37</v>
      </c>
      <c r="ER36" s="3">
        <v>6259</v>
      </c>
      <c r="ES36" s="3"/>
      <c r="ET36" s="3"/>
      <c r="EU36" s="3"/>
      <c r="EV36" s="3"/>
      <c r="EW36" s="3">
        <v>1129</v>
      </c>
      <c r="EX36" s="3"/>
      <c r="EY36" s="3"/>
      <c r="EZ36" s="3">
        <v>8687</v>
      </c>
      <c r="FA36" s="3">
        <v>300</v>
      </c>
      <c r="FB36" s="3">
        <v>5</v>
      </c>
      <c r="FC36" s="3">
        <v>225</v>
      </c>
      <c r="FD36" s="3">
        <v>41</v>
      </c>
      <c r="FE36" s="3">
        <v>4</v>
      </c>
      <c r="FF36" s="3">
        <v>60</v>
      </c>
      <c r="FG36" s="3">
        <v>105</v>
      </c>
      <c r="FH36" s="3">
        <v>1008</v>
      </c>
      <c r="FI36" s="3">
        <v>61</v>
      </c>
      <c r="FJ36" s="3">
        <v>11</v>
      </c>
      <c r="FK36" s="3">
        <v>139</v>
      </c>
      <c r="FL36" s="3">
        <v>796</v>
      </c>
      <c r="FM36" s="3">
        <v>24</v>
      </c>
      <c r="FN36" s="3">
        <v>311</v>
      </c>
      <c r="FO36" s="3">
        <v>79</v>
      </c>
      <c r="FP36" s="3">
        <v>5</v>
      </c>
      <c r="FQ36" s="3">
        <v>3</v>
      </c>
      <c r="FR36" s="3">
        <v>2</v>
      </c>
      <c r="FS36" s="3">
        <v>1142</v>
      </c>
      <c r="FT36" s="3">
        <v>45</v>
      </c>
      <c r="FU36" s="3">
        <v>104</v>
      </c>
      <c r="FV36" s="3">
        <v>3</v>
      </c>
      <c r="FW36" s="3">
        <v>376</v>
      </c>
      <c r="FX36" s="3">
        <v>1</v>
      </c>
      <c r="FY36" s="3">
        <v>277</v>
      </c>
      <c r="FZ36" s="3">
        <v>27</v>
      </c>
      <c r="GA36" s="3">
        <v>443</v>
      </c>
      <c r="GB36" s="3">
        <v>740</v>
      </c>
      <c r="GC36" s="3">
        <v>7</v>
      </c>
      <c r="GD36" s="3">
        <v>283</v>
      </c>
      <c r="GE36" s="3">
        <v>104</v>
      </c>
      <c r="GF36" s="3">
        <v>209</v>
      </c>
      <c r="GG36" s="3">
        <v>344</v>
      </c>
      <c r="GH36" s="3">
        <v>171</v>
      </c>
      <c r="GI36" s="3">
        <v>132</v>
      </c>
      <c r="GJ36" s="3">
        <v>0</v>
      </c>
      <c r="GK36" s="3">
        <v>213</v>
      </c>
      <c r="GL36" s="3">
        <v>39</v>
      </c>
      <c r="GM36" s="3"/>
      <c r="GN36" s="3">
        <v>7</v>
      </c>
      <c r="GO36" s="3">
        <v>3</v>
      </c>
      <c r="GP36" s="3"/>
      <c r="GQ36" s="3">
        <v>0</v>
      </c>
      <c r="GR36" s="3">
        <v>0</v>
      </c>
      <c r="GS36" s="3">
        <v>0</v>
      </c>
      <c r="GT36" s="3"/>
      <c r="GU36" s="3">
        <v>4</v>
      </c>
      <c r="GV36" s="3"/>
      <c r="GW36" s="3"/>
      <c r="GX36" s="3"/>
      <c r="GY36" s="3">
        <v>0</v>
      </c>
      <c r="GZ36" s="3">
        <v>0</v>
      </c>
      <c r="HA36" s="3">
        <v>0</v>
      </c>
      <c r="HB36" s="3">
        <v>0</v>
      </c>
      <c r="HC36" s="3"/>
      <c r="HD36" s="3"/>
      <c r="HE36" s="3"/>
      <c r="HF36" s="3">
        <v>4</v>
      </c>
      <c r="HG36" s="3">
        <v>0</v>
      </c>
      <c r="HH36" s="3"/>
      <c r="HI36" s="3">
        <v>6</v>
      </c>
      <c r="HJ36" s="3">
        <v>0</v>
      </c>
      <c r="HK36" s="3">
        <v>0</v>
      </c>
      <c r="HL36" s="3">
        <v>0</v>
      </c>
      <c r="HM36" s="3"/>
      <c r="HN36" s="3"/>
      <c r="HO36" s="3"/>
      <c r="HP36" s="3">
        <v>0</v>
      </c>
      <c r="HQ36" s="3">
        <v>0</v>
      </c>
      <c r="HR36" s="3"/>
      <c r="HS36" s="3">
        <v>0</v>
      </c>
      <c r="HT36" s="3">
        <v>0</v>
      </c>
      <c r="HU36" s="3">
        <v>0</v>
      </c>
      <c r="HV36" s="3">
        <v>0</v>
      </c>
      <c r="HW36" s="3">
        <v>0</v>
      </c>
      <c r="HX36" s="3"/>
      <c r="HY36" s="3">
        <v>0</v>
      </c>
      <c r="HZ36" s="3">
        <v>0</v>
      </c>
      <c r="IA36" s="3">
        <v>0</v>
      </c>
      <c r="IB36" s="3">
        <v>0</v>
      </c>
      <c r="IC36" s="3">
        <v>10</v>
      </c>
      <c r="ID36" s="3">
        <v>5</v>
      </c>
      <c r="IE36" s="3"/>
      <c r="IF36" s="3">
        <v>1</v>
      </c>
      <c r="IG36" s="3"/>
      <c r="IH36" s="3"/>
      <c r="II36" s="3"/>
      <c r="IJ36" s="3"/>
      <c r="IK36" s="3">
        <v>0</v>
      </c>
      <c r="IL36" s="3">
        <v>230</v>
      </c>
      <c r="IM36" s="3">
        <v>111</v>
      </c>
      <c r="IN36" s="3"/>
      <c r="IO36" s="3"/>
      <c r="IP36" s="3"/>
      <c r="IQ36" s="3">
        <v>0</v>
      </c>
      <c r="IR36" s="3">
        <v>2</v>
      </c>
      <c r="IS36" s="3"/>
      <c r="IT36" s="3">
        <v>0</v>
      </c>
      <c r="IU36" s="3">
        <v>0</v>
      </c>
      <c r="IV36" s="3">
        <v>0</v>
      </c>
      <c r="IW36" s="3">
        <v>0</v>
      </c>
      <c r="IX36" s="3">
        <v>0</v>
      </c>
      <c r="IY36" s="3">
        <v>0</v>
      </c>
      <c r="IZ36" s="3">
        <v>0</v>
      </c>
      <c r="JA36" s="3">
        <v>0</v>
      </c>
      <c r="JB36" s="3"/>
      <c r="JC36" s="3">
        <v>4</v>
      </c>
      <c r="JD36" s="3"/>
      <c r="JE36" s="3">
        <v>331</v>
      </c>
      <c r="JF36" s="3">
        <v>54</v>
      </c>
      <c r="JG36" s="3">
        <v>66</v>
      </c>
      <c r="JH36" s="3">
        <v>2</v>
      </c>
      <c r="JI36" s="3"/>
      <c r="JJ36" s="3"/>
      <c r="JK36" s="3">
        <v>0</v>
      </c>
      <c r="JL36" s="3"/>
      <c r="JM36" s="3">
        <v>8</v>
      </c>
      <c r="JN36" s="3">
        <v>191</v>
      </c>
      <c r="JO36" s="9">
        <v>1.0185185185185186E-3</v>
      </c>
      <c r="JP36" s="10">
        <v>2.9861111111111113E-3</v>
      </c>
      <c r="JQ36" s="3">
        <v>446</v>
      </c>
      <c r="JR36" s="9">
        <v>3.1250000000000001E-4</v>
      </c>
      <c r="JS36" s="10">
        <v>2.673611111111111E-3</v>
      </c>
      <c r="JT36" s="5">
        <v>1665</v>
      </c>
      <c r="JU36" s="11">
        <v>0.192</v>
      </c>
      <c r="JV36" s="12"/>
      <c r="JW36" s="5">
        <v>375</v>
      </c>
      <c r="JX36" s="5">
        <v>1665</v>
      </c>
      <c r="JY36" s="11">
        <v>0.22500000000000001</v>
      </c>
      <c r="JZ36" s="12"/>
      <c r="KA36" s="5">
        <v>5</v>
      </c>
      <c r="KB36" s="5">
        <v>742</v>
      </c>
      <c r="KC36" s="11">
        <v>7.0000000000000001E-3</v>
      </c>
      <c r="KD36" s="3">
        <v>191</v>
      </c>
      <c r="KE36" s="10">
        <v>4.5601851851851853E-3</v>
      </c>
      <c r="KF36" s="10">
        <v>5.1967592592592595E-3</v>
      </c>
      <c r="KG36" s="10">
        <v>1.2847222222222223E-2</v>
      </c>
      <c r="KH36" s="5">
        <v>1064</v>
      </c>
      <c r="KI36" s="10">
        <v>6.7245370370370367E-3</v>
      </c>
      <c r="KJ36" s="10">
        <v>1.5763888888888886E-2</v>
      </c>
      <c r="KK36" s="45"/>
      <c r="KL36" s="45"/>
      <c r="KM36" s="45"/>
      <c r="KN36" s="45"/>
      <c r="KO36" s="5"/>
      <c r="KP36" s="10"/>
      <c r="KQ36" s="10"/>
      <c r="KR36" s="5"/>
      <c r="KS36" s="10"/>
      <c r="KT36" s="10"/>
      <c r="KU36" s="5">
        <v>161</v>
      </c>
      <c r="KV36" s="5">
        <v>5</v>
      </c>
      <c r="KW36" s="5">
        <v>27</v>
      </c>
      <c r="KX36" s="5" t="s">
        <v>1005</v>
      </c>
      <c r="KY36" s="5">
        <v>126</v>
      </c>
      <c r="KZ36" s="5"/>
      <c r="LA36" s="5"/>
      <c r="LB36" s="5">
        <v>3</v>
      </c>
      <c r="LC36" s="5"/>
      <c r="LD36" s="5">
        <v>147</v>
      </c>
      <c r="LE36" s="13">
        <v>0.91300000000000003</v>
      </c>
      <c r="LF36" s="14"/>
      <c r="LG36" s="7"/>
      <c r="LH36" s="7"/>
      <c r="LI36" s="14"/>
      <c r="LJ36" s="7"/>
      <c r="LK36" s="7"/>
      <c r="LL36" s="14"/>
      <c r="LM36" s="7"/>
      <c r="LN36" s="7"/>
      <c r="LO36" s="14"/>
      <c r="LP36" s="7"/>
      <c r="LQ36" s="14"/>
      <c r="LR36" s="7"/>
      <c r="LS36" s="7"/>
      <c r="LT36" s="14"/>
      <c r="LU36" s="7"/>
      <c r="LV36" s="7"/>
      <c r="LW36" s="14"/>
      <c r="LX36" s="7"/>
      <c r="LY36" s="7"/>
      <c r="LZ36" s="14"/>
      <c r="MA36" s="7"/>
      <c r="MB36" s="7"/>
      <c r="MC36" s="5">
        <v>1062</v>
      </c>
      <c r="MD36" s="15"/>
      <c r="ME36" s="5"/>
      <c r="MF36" s="5"/>
      <c r="MG36" s="16"/>
      <c r="MH36" s="5"/>
      <c r="MI36" s="16"/>
      <c r="MJ36" s="15"/>
      <c r="MK36" s="5"/>
      <c r="ML36" s="5"/>
      <c r="MM36" s="16"/>
      <c r="MN36" s="5"/>
      <c r="MO36" s="16"/>
      <c r="MP36" s="15"/>
      <c r="MQ36" s="5"/>
      <c r="MR36" s="5"/>
      <c r="MS36" s="16"/>
      <c r="MT36" s="5"/>
      <c r="MU36" s="16"/>
      <c r="MV36" s="15"/>
      <c r="MW36" s="5"/>
      <c r="MX36" s="5"/>
      <c r="MY36" s="16"/>
      <c r="MZ36" s="5"/>
      <c r="NA36" s="16"/>
      <c r="NB36" s="15"/>
      <c r="NC36" s="5"/>
      <c r="ND36" s="5"/>
      <c r="NE36" s="16"/>
      <c r="NF36" s="5"/>
      <c r="NG36" s="16"/>
      <c r="NH36" s="15"/>
      <c r="NI36" s="5"/>
      <c r="NJ36" s="5"/>
      <c r="NK36" s="16"/>
      <c r="NL36" s="5"/>
      <c r="NM36" s="16"/>
      <c r="NN36" s="5">
        <v>3042</v>
      </c>
      <c r="NO36" s="5">
        <v>4963</v>
      </c>
      <c r="NP36" s="17">
        <v>0.61299999999999999</v>
      </c>
      <c r="NQ36" s="5">
        <v>3375</v>
      </c>
      <c r="NR36" s="5">
        <v>3296</v>
      </c>
      <c r="NS36" s="5">
        <v>1</v>
      </c>
      <c r="NT36" s="5" t="s">
        <v>1005</v>
      </c>
      <c r="NU36" s="5">
        <v>78</v>
      </c>
      <c r="NV36" s="17">
        <v>0.108</v>
      </c>
      <c r="NW36" s="5">
        <v>428</v>
      </c>
      <c r="NX36" s="5">
        <v>3980</v>
      </c>
      <c r="NY36" s="12"/>
      <c r="NZ36" s="17">
        <v>0.108</v>
      </c>
      <c r="OA36" s="5">
        <v>428</v>
      </c>
      <c r="OB36" s="5">
        <v>3980</v>
      </c>
      <c r="OC36" s="17">
        <v>0</v>
      </c>
      <c r="OD36" s="5"/>
      <c r="OE36" s="5"/>
      <c r="OF36" s="17">
        <v>0</v>
      </c>
      <c r="OG36" s="5"/>
      <c r="OH36" s="5"/>
      <c r="OI36" s="17">
        <v>0</v>
      </c>
      <c r="OJ36" s="5"/>
      <c r="OK36" s="5"/>
      <c r="OL36" s="5">
        <v>8490</v>
      </c>
      <c r="OM36" s="5">
        <v>8490</v>
      </c>
      <c r="ON36" s="66"/>
      <c r="OO36" s="66"/>
      <c r="OP36" s="5"/>
      <c r="OQ36" s="17">
        <v>0.84299999999999997</v>
      </c>
      <c r="OR36" s="5">
        <v>3357</v>
      </c>
      <c r="OS36" s="5">
        <v>3980</v>
      </c>
      <c r="OT36" s="15"/>
      <c r="OU36" s="17">
        <v>0.84299999999999997</v>
      </c>
      <c r="OV36" s="5">
        <v>3357</v>
      </c>
      <c r="OW36" s="5">
        <v>3980</v>
      </c>
      <c r="OX36" s="17">
        <v>0</v>
      </c>
      <c r="OY36" s="5"/>
      <c r="OZ36" s="5"/>
      <c r="PA36" s="17">
        <v>0</v>
      </c>
      <c r="PB36" s="5"/>
      <c r="PC36" s="5"/>
      <c r="PD36" s="17">
        <v>0</v>
      </c>
      <c r="PE36" s="5"/>
      <c r="PF36" s="5"/>
      <c r="PG36" s="5">
        <v>145</v>
      </c>
      <c r="PH36" s="5">
        <v>3375</v>
      </c>
      <c r="PI36" s="11">
        <v>4.2999999999999997E-2</v>
      </c>
      <c r="PJ36" s="5">
        <v>99</v>
      </c>
      <c r="PK36" s="5">
        <v>99</v>
      </c>
      <c r="PL36" s="5"/>
      <c r="PM36" s="5"/>
      <c r="PN36" s="5"/>
      <c r="PO36" s="5">
        <v>3226</v>
      </c>
      <c r="PP36" s="13">
        <v>0.76400000000000001</v>
      </c>
      <c r="PQ36" s="13">
        <v>0.16400000000000001</v>
      </c>
      <c r="PR36" s="13">
        <v>5.0999999999999997E-2</v>
      </c>
      <c r="PS36" s="13">
        <v>2.1999999999999999E-2</v>
      </c>
      <c r="PT36" s="13"/>
      <c r="PU36" s="13"/>
      <c r="PV36" s="13"/>
      <c r="PW36" s="13"/>
      <c r="PX36" s="13"/>
      <c r="PY36" s="13"/>
      <c r="PZ36" s="13"/>
      <c r="QA36" s="13"/>
      <c r="QB36" s="13"/>
      <c r="QC36" s="13"/>
      <c r="QD36" s="13"/>
      <c r="QE36" s="13"/>
      <c r="QF36" s="13"/>
      <c r="QG36" s="13"/>
      <c r="QH36" s="13"/>
      <c r="QI36" s="13"/>
    </row>
    <row r="37" spans="1:451" ht="15" x14ac:dyDescent="0.25">
      <c r="A37" s="46">
        <v>45962</v>
      </c>
      <c r="B37" s="2" t="s">
        <v>572</v>
      </c>
      <c r="C37" s="18"/>
      <c r="D37" s="3"/>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3">
        <v>28</v>
      </c>
      <c r="EC37" s="3">
        <v>231</v>
      </c>
      <c r="ED37" s="5">
        <v>5131</v>
      </c>
      <c r="EE37" s="6">
        <v>4.4999999999999998E-2</v>
      </c>
      <c r="EF37" s="7"/>
      <c r="EG37" s="3"/>
      <c r="EH37" s="3"/>
      <c r="EI37" s="3"/>
      <c r="EJ37" s="3"/>
      <c r="EK37" s="8"/>
      <c r="EL37" s="8"/>
      <c r="EM37" s="8"/>
      <c r="EN37" s="3">
        <v>5131</v>
      </c>
      <c r="EO37" s="3">
        <v>116</v>
      </c>
      <c r="EP37" s="3">
        <v>732</v>
      </c>
      <c r="EQ37" s="3">
        <v>15</v>
      </c>
      <c r="ER37" s="3">
        <v>3447</v>
      </c>
      <c r="ES37" s="3"/>
      <c r="ET37" s="3"/>
      <c r="EU37" s="3"/>
      <c r="EV37" s="3"/>
      <c r="EW37" s="3">
        <v>821</v>
      </c>
      <c r="EX37" s="3"/>
      <c r="EY37" s="3"/>
      <c r="EZ37" s="3">
        <v>5131</v>
      </c>
      <c r="FA37" s="3">
        <v>261</v>
      </c>
      <c r="FB37" s="3">
        <v>4</v>
      </c>
      <c r="FC37" s="3">
        <v>143</v>
      </c>
      <c r="FD37" s="3">
        <v>34</v>
      </c>
      <c r="FE37" s="3">
        <v>1</v>
      </c>
      <c r="FF37" s="3">
        <v>53</v>
      </c>
      <c r="FG37" s="3">
        <v>33</v>
      </c>
      <c r="FH37" s="3">
        <v>586</v>
      </c>
      <c r="FI37" s="3">
        <v>7</v>
      </c>
      <c r="FJ37" s="3">
        <v>3</v>
      </c>
      <c r="FK37" s="3">
        <v>92</v>
      </c>
      <c r="FL37" s="3">
        <v>470</v>
      </c>
      <c r="FM37" s="3">
        <v>18</v>
      </c>
      <c r="FN37" s="3">
        <v>258</v>
      </c>
      <c r="FO37" s="3">
        <v>47</v>
      </c>
      <c r="FP37" s="3">
        <v>1</v>
      </c>
      <c r="FQ37" s="3">
        <v>2</v>
      </c>
      <c r="FR37" s="3">
        <v>3</v>
      </c>
      <c r="FS37" s="3">
        <v>647</v>
      </c>
      <c r="FT37" s="3">
        <v>29</v>
      </c>
      <c r="FU37" s="3">
        <v>64</v>
      </c>
      <c r="FV37" s="3">
        <v>3</v>
      </c>
      <c r="FW37" s="3">
        <v>182</v>
      </c>
      <c r="FX37" s="3">
        <v>1</v>
      </c>
      <c r="FY37" s="3">
        <v>188</v>
      </c>
      <c r="FZ37" s="3">
        <v>21</v>
      </c>
      <c r="GA37" s="3">
        <v>190</v>
      </c>
      <c r="GB37" s="3">
        <v>374</v>
      </c>
      <c r="GC37" s="3">
        <v>7</v>
      </c>
      <c r="GD37" s="3">
        <v>157</v>
      </c>
      <c r="GE37" s="3">
        <v>58</v>
      </c>
      <c r="GF37" s="3">
        <v>116</v>
      </c>
      <c r="GG37" s="3">
        <v>285</v>
      </c>
      <c r="GH37" s="3">
        <v>69</v>
      </c>
      <c r="GI37" s="3">
        <v>153</v>
      </c>
      <c r="GJ37" s="3">
        <v>0</v>
      </c>
      <c r="GK37" s="3">
        <v>71</v>
      </c>
      <c r="GL37" s="3">
        <v>32</v>
      </c>
      <c r="GM37" s="3"/>
      <c r="GN37" s="3">
        <v>14</v>
      </c>
      <c r="GO37" s="3">
        <v>3</v>
      </c>
      <c r="GP37" s="3"/>
      <c r="GQ37" s="3">
        <v>0</v>
      </c>
      <c r="GR37" s="3">
        <v>0</v>
      </c>
      <c r="GS37" s="3">
        <v>0</v>
      </c>
      <c r="GT37" s="3"/>
      <c r="GU37" s="3"/>
      <c r="GV37" s="3"/>
      <c r="GW37" s="3"/>
      <c r="GX37" s="3"/>
      <c r="GY37" s="3">
        <v>0</v>
      </c>
      <c r="GZ37" s="3">
        <v>0</v>
      </c>
      <c r="HA37" s="3">
        <v>0</v>
      </c>
      <c r="HB37" s="3">
        <v>0</v>
      </c>
      <c r="HC37" s="3"/>
      <c r="HD37" s="3"/>
      <c r="HE37" s="3"/>
      <c r="HF37" s="3">
        <v>1</v>
      </c>
      <c r="HG37" s="3">
        <v>0</v>
      </c>
      <c r="HH37" s="3"/>
      <c r="HI37" s="3">
        <v>4</v>
      </c>
      <c r="HJ37" s="3">
        <v>0</v>
      </c>
      <c r="HK37" s="3">
        <v>0</v>
      </c>
      <c r="HL37" s="3">
        <v>0</v>
      </c>
      <c r="HM37" s="3"/>
      <c r="HN37" s="3"/>
      <c r="HO37" s="3"/>
      <c r="HP37" s="3">
        <v>0</v>
      </c>
      <c r="HQ37" s="3">
        <v>0</v>
      </c>
      <c r="HR37" s="3"/>
      <c r="HS37" s="3">
        <v>0</v>
      </c>
      <c r="HT37" s="3">
        <v>0</v>
      </c>
      <c r="HU37" s="3">
        <v>0</v>
      </c>
      <c r="HV37" s="3">
        <v>0</v>
      </c>
      <c r="HW37" s="3">
        <v>0</v>
      </c>
      <c r="HX37" s="3"/>
      <c r="HY37" s="3">
        <v>0</v>
      </c>
      <c r="HZ37" s="3">
        <v>0</v>
      </c>
      <c r="IA37" s="3">
        <v>0</v>
      </c>
      <c r="IB37" s="3">
        <v>0</v>
      </c>
      <c r="IC37" s="3">
        <v>3</v>
      </c>
      <c r="ID37" s="3">
        <v>1</v>
      </c>
      <c r="IE37" s="3"/>
      <c r="IF37" s="3">
        <v>3</v>
      </c>
      <c r="IG37" s="3">
        <v>1</v>
      </c>
      <c r="IH37" s="3">
        <v>1</v>
      </c>
      <c r="II37" s="3">
        <v>1</v>
      </c>
      <c r="IJ37" s="3"/>
      <c r="IK37" s="3">
        <v>0</v>
      </c>
      <c r="IL37" s="3">
        <v>131</v>
      </c>
      <c r="IM37" s="3">
        <v>22</v>
      </c>
      <c r="IN37" s="3">
        <v>7</v>
      </c>
      <c r="IO37" s="3"/>
      <c r="IP37" s="3"/>
      <c r="IQ37" s="3">
        <v>0</v>
      </c>
      <c r="IR37" s="3">
        <v>34</v>
      </c>
      <c r="IS37" s="3"/>
      <c r="IT37" s="3">
        <v>0</v>
      </c>
      <c r="IU37" s="3">
        <v>0</v>
      </c>
      <c r="IV37" s="3">
        <v>0</v>
      </c>
      <c r="IW37" s="3">
        <v>0</v>
      </c>
      <c r="IX37" s="3">
        <v>0</v>
      </c>
      <c r="IY37" s="3">
        <v>0</v>
      </c>
      <c r="IZ37" s="3">
        <v>0</v>
      </c>
      <c r="JA37" s="3">
        <v>0</v>
      </c>
      <c r="JB37" s="3"/>
      <c r="JC37" s="3">
        <v>3</v>
      </c>
      <c r="JD37" s="3"/>
      <c r="JE37" s="3">
        <v>141</v>
      </c>
      <c r="JF37" s="3">
        <v>47</v>
      </c>
      <c r="JG37" s="3">
        <v>42</v>
      </c>
      <c r="JH37" s="3">
        <v>3</v>
      </c>
      <c r="JI37" s="3"/>
      <c r="JJ37" s="3"/>
      <c r="JK37" s="3">
        <v>0</v>
      </c>
      <c r="JL37" s="3"/>
      <c r="JM37" s="3">
        <v>6</v>
      </c>
      <c r="JN37" s="3">
        <v>115</v>
      </c>
      <c r="JO37" s="9">
        <v>1.6087962962962963E-3</v>
      </c>
      <c r="JP37" s="10">
        <v>3.0324074074074073E-3</v>
      </c>
      <c r="JQ37" s="3">
        <v>279</v>
      </c>
      <c r="JR37" s="9">
        <v>2.6620370370370372E-4</v>
      </c>
      <c r="JS37" s="10">
        <v>2.7314814814814819E-3</v>
      </c>
      <c r="JT37" s="5">
        <v>1091</v>
      </c>
      <c r="JU37" s="11">
        <v>0.21299999999999999</v>
      </c>
      <c r="JV37" s="12"/>
      <c r="JW37" s="5">
        <v>139</v>
      </c>
      <c r="JX37" s="5">
        <v>1091</v>
      </c>
      <c r="JY37" s="11">
        <v>0.127</v>
      </c>
      <c r="JZ37" s="12"/>
      <c r="KA37" s="5">
        <v>2</v>
      </c>
      <c r="KB37" s="5">
        <v>343</v>
      </c>
      <c r="KC37" s="11">
        <v>6.0000000000000001E-3</v>
      </c>
      <c r="KD37" s="3">
        <v>115</v>
      </c>
      <c r="KE37" s="10">
        <v>3.1018518518518522E-3</v>
      </c>
      <c r="KF37" s="10">
        <v>4.108796296296297E-3</v>
      </c>
      <c r="KG37" s="10">
        <v>8.5300925925925926E-3</v>
      </c>
      <c r="KH37" s="5">
        <v>733</v>
      </c>
      <c r="KI37" s="10">
        <v>5.6712962962962958E-3</v>
      </c>
      <c r="KJ37" s="10">
        <v>1.1793981481481482E-2</v>
      </c>
      <c r="KK37" s="45"/>
      <c r="KL37" s="45"/>
      <c r="KM37" s="45"/>
      <c r="KN37" s="45"/>
      <c r="KO37" s="5"/>
      <c r="KP37" s="10"/>
      <c r="KQ37" s="10"/>
      <c r="KR37" s="5"/>
      <c r="KS37" s="10"/>
      <c r="KT37" s="10"/>
      <c r="KU37" s="5">
        <v>51</v>
      </c>
      <c r="KV37" s="5">
        <v>3</v>
      </c>
      <c r="KW37" s="5">
        <v>13</v>
      </c>
      <c r="KX37" s="5" t="s">
        <v>1005</v>
      </c>
      <c r="KY37" s="5">
        <v>34</v>
      </c>
      <c r="KZ37" s="5"/>
      <c r="LA37" s="5"/>
      <c r="LB37" s="5">
        <v>1</v>
      </c>
      <c r="LC37" s="5"/>
      <c r="LD37" s="5">
        <v>40</v>
      </c>
      <c r="LE37" s="13">
        <v>0.78400000000000003</v>
      </c>
      <c r="LF37" s="14"/>
      <c r="LG37" s="7"/>
      <c r="LH37" s="7"/>
      <c r="LI37" s="14"/>
      <c r="LJ37" s="7"/>
      <c r="LK37" s="7"/>
      <c r="LL37" s="14"/>
      <c r="LM37" s="7"/>
      <c r="LN37" s="7"/>
      <c r="LO37" s="14"/>
      <c r="LP37" s="7"/>
      <c r="LQ37" s="14"/>
      <c r="LR37" s="7"/>
      <c r="LS37" s="7"/>
      <c r="LT37" s="14"/>
      <c r="LU37" s="7"/>
      <c r="LV37" s="7"/>
      <c r="LW37" s="14"/>
      <c r="LX37" s="7"/>
      <c r="LY37" s="7"/>
      <c r="LZ37" s="14"/>
      <c r="MA37" s="7"/>
      <c r="MB37" s="7"/>
      <c r="MC37" s="5">
        <v>531</v>
      </c>
      <c r="MD37" s="15"/>
      <c r="ME37" s="5"/>
      <c r="MF37" s="5"/>
      <c r="MG37" s="16"/>
      <c r="MH37" s="5"/>
      <c r="MI37" s="16"/>
      <c r="MJ37" s="15"/>
      <c r="MK37" s="5"/>
      <c r="ML37" s="5"/>
      <c r="MM37" s="16"/>
      <c r="MN37" s="5"/>
      <c r="MO37" s="16"/>
      <c r="MP37" s="15"/>
      <c r="MQ37" s="5"/>
      <c r="MR37" s="5"/>
      <c r="MS37" s="16"/>
      <c r="MT37" s="5"/>
      <c r="MU37" s="16"/>
      <c r="MV37" s="15"/>
      <c r="MW37" s="5"/>
      <c r="MX37" s="5"/>
      <c r="MY37" s="16"/>
      <c r="MZ37" s="5"/>
      <c r="NA37" s="16"/>
      <c r="NB37" s="15"/>
      <c r="NC37" s="5"/>
      <c r="ND37" s="5"/>
      <c r="NE37" s="16"/>
      <c r="NF37" s="5"/>
      <c r="NG37" s="16"/>
      <c r="NH37" s="15"/>
      <c r="NI37" s="5"/>
      <c r="NJ37" s="5"/>
      <c r="NK37" s="16"/>
      <c r="NL37" s="5"/>
      <c r="NM37" s="16"/>
      <c r="NN37" s="5">
        <v>1737</v>
      </c>
      <c r="NO37" s="5">
        <v>2786</v>
      </c>
      <c r="NP37" s="17">
        <v>0.623</v>
      </c>
      <c r="NQ37" s="5">
        <v>1964</v>
      </c>
      <c r="NR37" s="5">
        <v>1742</v>
      </c>
      <c r="NS37" s="5">
        <v>2</v>
      </c>
      <c r="NT37" s="5">
        <v>189</v>
      </c>
      <c r="NU37" s="5">
        <v>31</v>
      </c>
      <c r="NV37" s="17">
        <v>0.183</v>
      </c>
      <c r="NW37" s="5">
        <v>283</v>
      </c>
      <c r="NX37" s="5">
        <v>1545</v>
      </c>
      <c r="NY37" s="12"/>
      <c r="NZ37" s="17">
        <v>0.183</v>
      </c>
      <c r="OA37" s="5">
        <v>283</v>
      </c>
      <c r="OB37" s="5">
        <v>1544</v>
      </c>
      <c r="OC37" s="17">
        <v>0</v>
      </c>
      <c r="OD37" s="5"/>
      <c r="OE37" s="5"/>
      <c r="OF37" s="17">
        <v>0</v>
      </c>
      <c r="OG37" s="5"/>
      <c r="OH37" s="5">
        <v>1</v>
      </c>
      <c r="OI37" s="17">
        <v>0</v>
      </c>
      <c r="OJ37" s="5"/>
      <c r="OK37" s="5"/>
      <c r="OL37" s="5">
        <v>490</v>
      </c>
      <c r="OM37" s="5">
        <v>489</v>
      </c>
      <c r="ON37" s="66"/>
      <c r="OO37" s="66"/>
      <c r="OP37" s="5"/>
      <c r="OQ37" s="17">
        <v>0.80100000000000005</v>
      </c>
      <c r="OR37" s="5">
        <v>1238</v>
      </c>
      <c r="OS37" s="5">
        <v>1545</v>
      </c>
      <c r="OT37" s="15"/>
      <c r="OU37" s="17">
        <v>0.80100000000000005</v>
      </c>
      <c r="OV37" s="5">
        <v>1237</v>
      </c>
      <c r="OW37" s="5">
        <v>1544</v>
      </c>
      <c r="OX37" s="17">
        <v>0</v>
      </c>
      <c r="OY37" s="5"/>
      <c r="OZ37" s="5"/>
      <c r="PA37" s="17">
        <v>1</v>
      </c>
      <c r="PB37" s="5">
        <v>1</v>
      </c>
      <c r="PC37" s="5">
        <v>1</v>
      </c>
      <c r="PD37" s="17">
        <v>0</v>
      </c>
      <c r="PE37" s="5"/>
      <c r="PF37" s="5"/>
      <c r="PG37" s="5">
        <v>128</v>
      </c>
      <c r="PH37" s="5">
        <v>1964</v>
      </c>
      <c r="PI37" s="11">
        <v>6.5000000000000002E-2</v>
      </c>
      <c r="PJ37" s="5">
        <v>25</v>
      </c>
      <c r="PK37" s="5">
        <v>25</v>
      </c>
      <c r="PL37" s="5"/>
      <c r="PM37" s="5"/>
      <c r="PN37" s="5"/>
      <c r="PO37" s="5">
        <v>1754</v>
      </c>
      <c r="PP37" s="13">
        <v>0.83799999999999997</v>
      </c>
      <c r="PQ37" s="13">
        <v>0.14799999999999999</v>
      </c>
      <c r="PR37" s="13">
        <v>1.0999999999999999E-2</v>
      </c>
      <c r="PS37" s="13">
        <v>3.0000000000000001E-3</v>
      </c>
      <c r="PT37" s="13"/>
      <c r="PU37" s="13"/>
      <c r="PV37" s="13"/>
      <c r="PW37" s="13"/>
      <c r="PX37" s="13"/>
      <c r="PY37" s="13"/>
      <c r="PZ37" s="13"/>
      <c r="QA37" s="13"/>
      <c r="QB37" s="13"/>
      <c r="QC37" s="13"/>
      <c r="QD37" s="13"/>
      <c r="QE37" s="13"/>
      <c r="QF37" s="13"/>
      <c r="QG37" s="13"/>
      <c r="QH37" s="13"/>
      <c r="QI37" s="13"/>
    </row>
    <row r="38" spans="1:451" ht="15" x14ac:dyDescent="0.25">
      <c r="A38" s="46">
        <v>45962</v>
      </c>
      <c r="B38" s="2" t="s">
        <v>5</v>
      </c>
      <c r="C38" s="18"/>
      <c r="D38" s="3"/>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3">
        <v>41</v>
      </c>
      <c r="EC38" s="3">
        <v>422</v>
      </c>
      <c r="ED38" s="5">
        <v>4607</v>
      </c>
      <c r="EE38" s="6">
        <v>9.1999999999999998E-2</v>
      </c>
      <c r="EF38" s="7"/>
      <c r="EG38" s="3"/>
      <c r="EH38" s="3"/>
      <c r="EI38" s="3"/>
      <c r="EJ38" s="3"/>
      <c r="EK38" s="8"/>
      <c r="EL38" s="8"/>
      <c r="EM38" s="8"/>
      <c r="EN38" s="3">
        <v>4607</v>
      </c>
      <c r="EO38" s="3">
        <v>115</v>
      </c>
      <c r="EP38" s="3">
        <v>712</v>
      </c>
      <c r="EQ38" s="3">
        <v>17</v>
      </c>
      <c r="ER38" s="3">
        <v>3094</v>
      </c>
      <c r="ES38" s="3"/>
      <c r="ET38" s="3"/>
      <c r="EU38" s="3"/>
      <c r="EV38" s="3"/>
      <c r="EW38" s="3">
        <v>669</v>
      </c>
      <c r="EX38" s="3"/>
      <c r="EY38" s="3"/>
      <c r="EZ38" s="3">
        <v>4607</v>
      </c>
      <c r="FA38" s="3">
        <v>170</v>
      </c>
      <c r="FB38" s="3">
        <v>4</v>
      </c>
      <c r="FC38" s="3">
        <v>122</v>
      </c>
      <c r="FD38" s="3">
        <v>28</v>
      </c>
      <c r="FE38" s="3">
        <v>5</v>
      </c>
      <c r="FF38" s="3">
        <v>34</v>
      </c>
      <c r="FG38" s="3">
        <v>49</v>
      </c>
      <c r="FH38" s="3">
        <v>553</v>
      </c>
      <c r="FI38" s="3">
        <v>7</v>
      </c>
      <c r="FJ38" s="3">
        <v>5</v>
      </c>
      <c r="FK38" s="3">
        <v>97</v>
      </c>
      <c r="FL38" s="3">
        <v>419</v>
      </c>
      <c r="FM38" s="3">
        <v>20</v>
      </c>
      <c r="FN38" s="3">
        <v>236</v>
      </c>
      <c r="FO38" s="3">
        <v>40</v>
      </c>
      <c r="FP38" s="3">
        <v>3</v>
      </c>
      <c r="FQ38" s="3">
        <v>1</v>
      </c>
      <c r="FR38" s="3">
        <v>2</v>
      </c>
      <c r="FS38" s="3">
        <v>561</v>
      </c>
      <c r="FT38" s="3">
        <v>15</v>
      </c>
      <c r="FU38" s="3">
        <v>46</v>
      </c>
      <c r="FV38" s="3"/>
      <c r="FW38" s="3">
        <v>162</v>
      </c>
      <c r="FX38" s="3"/>
      <c r="FY38" s="3">
        <v>186</v>
      </c>
      <c r="FZ38" s="3">
        <v>15</v>
      </c>
      <c r="GA38" s="3">
        <v>229</v>
      </c>
      <c r="GB38" s="3">
        <v>358</v>
      </c>
      <c r="GC38" s="3">
        <v>8</v>
      </c>
      <c r="GD38" s="3">
        <v>131</v>
      </c>
      <c r="GE38" s="3">
        <v>62</v>
      </c>
      <c r="GF38" s="3">
        <v>93</v>
      </c>
      <c r="GG38" s="3">
        <v>146</v>
      </c>
      <c r="GH38" s="3">
        <v>51</v>
      </c>
      <c r="GI38" s="3">
        <v>81</v>
      </c>
      <c r="GJ38" s="3">
        <v>0</v>
      </c>
      <c r="GK38" s="3">
        <v>196</v>
      </c>
      <c r="GL38" s="3">
        <v>72</v>
      </c>
      <c r="GM38" s="3"/>
      <c r="GN38" s="3">
        <v>14</v>
      </c>
      <c r="GO38" s="3">
        <v>1</v>
      </c>
      <c r="GP38" s="3"/>
      <c r="GQ38" s="3">
        <v>0</v>
      </c>
      <c r="GR38" s="3">
        <v>0</v>
      </c>
      <c r="GS38" s="3">
        <v>0</v>
      </c>
      <c r="GT38" s="3"/>
      <c r="GU38" s="3">
        <v>1</v>
      </c>
      <c r="GV38" s="3"/>
      <c r="GW38" s="3"/>
      <c r="GX38" s="3"/>
      <c r="GY38" s="3">
        <v>0</v>
      </c>
      <c r="GZ38" s="3">
        <v>0</v>
      </c>
      <c r="HA38" s="3">
        <v>0</v>
      </c>
      <c r="HB38" s="3">
        <v>0</v>
      </c>
      <c r="HC38" s="3"/>
      <c r="HD38" s="3"/>
      <c r="HE38" s="3"/>
      <c r="HF38" s="3">
        <v>9</v>
      </c>
      <c r="HG38" s="3">
        <v>0</v>
      </c>
      <c r="HH38" s="3">
        <v>2</v>
      </c>
      <c r="HI38" s="3">
        <v>7</v>
      </c>
      <c r="HJ38" s="3">
        <v>0</v>
      </c>
      <c r="HK38" s="3">
        <v>0</v>
      </c>
      <c r="HL38" s="3">
        <v>0</v>
      </c>
      <c r="HM38" s="3">
        <v>2</v>
      </c>
      <c r="HN38" s="3">
        <v>1</v>
      </c>
      <c r="HO38" s="3"/>
      <c r="HP38" s="3">
        <v>0</v>
      </c>
      <c r="HQ38" s="3">
        <v>0</v>
      </c>
      <c r="HR38" s="3"/>
      <c r="HS38" s="3">
        <v>0</v>
      </c>
      <c r="HT38" s="3">
        <v>0</v>
      </c>
      <c r="HU38" s="3">
        <v>0</v>
      </c>
      <c r="HV38" s="3">
        <v>0</v>
      </c>
      <c r="HW38" s="3">
        <v>0</v>
      </c>
      <c r="HX38" s="3"/>
      <c r="HY38" s="3">
        <v>0</v>
      </c>
      <c r="HZ38" s="3">
        <v>0</v>
      </c>
      <c r="IA38" s="3">
        <v>0</v>
      </c>
      <c r="IB38" s="3">
        <v>0</v>
      </c>
      <c r="IC38" s="3">
        <v>3</v>
      </c>
      <c r="ID38" s="3">
        <v>3</v>
      </c>
      <c r="IE38" s="3"/>
      <c r="IF38" s="3"/>
      <c r="IG38" s="3">
        <v>1</v>
      </c>
      <c r="IH38" s="3">
        <v>8</v>
      </c>
      <c r="II38" s="3"/>
      <c r="IJ38" s="3"/>
      <c r="IK38" s="3">
        <v>0</v>
      </c>
      <c r="IL38" s="3">
        <v>119</v>
      </c>
      <c r="IM38" s="3">
        <v>10</v>
      </c>
      <c r="IN38" s="3">
        <v>3</v>
      </c>
      <c r="IO38" s="3"/>
      <c r="IP38" s="3"/>
      <c r="IQ38" s="3">
        <v>0</v>
      </c>
      <c r="IR38" s="3">
        <v>13</v>
      </c>
      <c r="IS38" s="3"/>
      <c r="IT38" s="3">
        <v>0</v>
      </c>
      <c r="IU38" s="3">
        <v>0</v>
      </c>
      <c r="IV38" s="3">
        <v>0</v>
      </c>
      <c r="IW38" s="3">
        <v>0</v>
      </c>
      <c r="IX38" s="3">
        <v>0</v>
      </c>
      <c r="IY38" s="3">
        <v>0</v>
      </c>
      <c r="IZ38" s="3">
        <v>0</v>
      </c>
      <c r="JA38" s="3">
        <v>0</v>
      </c>
      <c r="JB38" s="3"/>
      <c r="JC38" s="3">
        <v>6</v>
      </c>
      <c r="JD38" s="3"/>
      <c r="JE38" s="3">
        <v>133</v>
      </c>
      <c r="JF38" s="3">
        <v>26</v>
      </c>
      <c r="JG38" s="3">
        <v>33</v>
      </c>
      <c r="JH38" s="3">
        <v>3</v>
      </c>
      <c r="JI38" s="3"/>
      <c r="JJ38" s="3"/>
      <c r="JK38" s="3">
        <v>0</v>
      </c>
      <c r="JL38" s="3"/>
      <c r="JM38" s="3">
        <v>2</v>
      </c>
      <c r="JN38" s="3">
        <v>115</v>
      </c>
      <c r="JO38" s="9">
        <v>1.5277777777777779E-3</v>
      </c>
      <c r="JP38" s="10">
        <v>2.5115740740740741E-3</v>
      </c>
      <c r="JQ38" s="3">
        <v>247</v>
      </c>
      <c r="JR38" s="9">
        <v>3.0092592592592595E-4</v>
      </c>
      <c r="JS38" s="10">
        <v>2.5810185185185185E-3</v>
      </c>
      <c r="JT38" s="5">
        <v>935</v>
      </c>
      <c r="JU38" s="11">
        <v>0.20300000000000001</v>
      </c>
      <c r="JV38" s="12"/>
      <c r="JW38" s="5">
        <v>152</v>
      </c>
      <c r="JX38" s="5">
        <v>935</v>
      </c>
      <c r="JY38" s="11">
        <v>0.16300000000000001</v>
      </c>
      <c r="JZ38" s="12"/>
      <c r="KA38" s="5">
        <v>1</v>
      </c>
      <c r="KB38" s="5">
        <v>203</v>
      </c>
      <c r="KC38" s="11">
        <v>5.0000000000000001E-3</v>
      </c>
      <c r="KD38" s="3">
        <v>115</v>
      </c>
      <c r="KE38" s="10">
        <v>2.7777777777777779E-3</v>
      </c>
      <c r="KF38" s="10">
        <v>4.9189814814814816E-3</v>
      </c>
      <c r="KG38" s="10">
        <v>1.0960648148148148E-2</v>
      </c>
      <c r="KH38" s="5">
        <v>718</v>
      </c>
      <c r="KI38" s="10">
        <v>6.3310185185185197E-3</v>
      </c>
      <c r="KJ38" s="10">
        <v>1.4548611111111111E-2</v>
      </c>
      <c r="KK38" s="45"/>
      <c r="KL38" s="45"/>
      <c r="KM38" s="45"/>
      <c r="KN38" s="45"/>
      <c r="KO38" s="5"/>
      <c r="KP38" s="10"/>
      <c r="KQ38" s="10"/>
      <c r="KR38" s="5"/>
      <c r="KS38" s="10"/>
      <c r="KT38" s="10"/>
      <c r="KU38" s="5">
        <v>48</v>
      </c>
      <c r="KV38" s="5">
        <v>2</v>
      </c>
      <c r="KW38" s="5">
        <v>18</v>
      </c>
      <c r="KX38" s="5">
        <v>2</v>
      </c>
      <c r="KY38" s="5">
        <v>24</v>
      </c>
      <c r="KZ38" s="5"/>
      <c r="LA38" s="5"/>
      <c r="LB38" s="5">
        <v>2</v>
      </c>
      <c r="LC38" s="5"/>
      <c r="LD38" s="5">
        <v>38</v>
      </c>
      <c r="LE38" s="13">
        <v>0.79200000000000004</v>
      </c>
      <c r="LF38" s="14"/>
      <c r="LG38" s="7"/>
      <c r="LH38" s="7"/>
      <c r="LI38" s="14"/>
      <c r="LJ38" s="7"/>
      <c r="LK38" s="7"/>
      <c r="LL38" s="14"/>
      <c r="LM38" s="7"/>
      <c r="LN38" s="7"/>
      <c r="LO38" s="14"/>
      <c r="LP38" s="7"/>
      <c r="LQ38" s="14"/>
      <c r="LR38" s="7"/>
      <c r="LS38" s="7"/>
      <c r="LT38" s="14"/>
      <c r="LU38" s="7"/>
      <c r="LV38" s="7"/>
      <c r="LW38" s="14"/>
      <c r="LX38" s="7"/>
      <c r="LY38" s="7"/>
      <c r="LZ38" s="14"/>
      <c r="MA38" s="7"/>
      <c r="MB38" s="7"/>
      <c r="MC38" s="5">
        <v>316</v>
      </c>
      <c r="MD38" s="15"/>
      <c r="ME38" s="5"/>
      <c r="MF38" s="5"/>
      <c r="MG38" s="16"/>
      <c r="MH38" s="5"/>
      <c r="MI38" s="16"/>
      <c r="MJ38" s="15"/>
      <c r="MK38" s="5"/>
      <c r="ML38" s="5"/>
      <c r="MM38" s="16"/>
      <c r="MN38" s="5"/>
      <c r="MO38" s="16"/>
      <c r="MP38" s="15"/>
      <c r="MQ38" s="5"/>
      <c r="MR38" s="5"/>
      <c r="MS38" s="16"/>
      <c r="MT38" s="5"/>
      <c r="MU38" s="16"/>
      <c r="MV38" s="15"/>
      <c r="MW38" s="5"/>
      <c r="MX38" s="5"/>
      <c r="MY38" s="16"/>
      <c r="MZ38" s="5"/>
      <c r="NA38" s="16"/>
      <c r="NB38" s="15"/>
      <c r="NC38" s="5"/>
      <c r="ND38" s="5"/>
      <c r="NE38" s="16"/>
      <c r="NF38" s="5"/>
      <c r="NG38" s="16"/>
      <c r="NH38" s="15"/>
      <c r="NI38" s="5"/>
      <c r="NJ38" s="5"/>
      <c r="NK38" s="16"/>
      <c r="NL38" s="5"/>
      <c r="NM38" s="16"/>
      <c r="NN38" s="5">
        <v>1769</v>
      </c>
      <c r="NO38" s="5">
        <v>2536</v>
      </c>
      <c r="NP38" s="17">
        <v>0.69799999999999995</v>
      </c>
      <c r="NQ38" s="5">
        <v>2091</v>
      </c>
      <c r="NR38" s="5">
        <v>2064</v>
      </c>
      <c r="NS38" s="5">
        <v>4</v>
      </c>
      <c r="NT38" s="5">
        <v>1</v>
      </c>
      <c r="NU38" s="5">
        <v>22</v>
      </c>
      <c r="NV38" s="17">
        <v>0.64300000000000002</v>
      </c>
      <c r="NW38" s="5">
        <v>1158</v>
      </c>
      <c r="NX38" s="5">
        <v>1800</v>
      </c>
      <c r="NY38" s="12"/>
      <c r="NZ38" s="17">
        <v>0.64300000000000002</v>
      </c>
      <c r="OA38" s="5">
        <v>1158</v>
      </c>
      <c r="OB38" s="5">
        <v>1800</v>
      </c>
      <c r="OC38" s="17">
        <v>0</v>
      </c>
      <c r="OD38" s="5"/>
      <c r="OE38" s="5"/>
      <c r="OF38" s="17">
        <v>0</v>
      </c>
      <c r="OG38" s="5"/>
      <c r="OH38" s="5"/>
      <c r="OI38" s="17">
        <v>0</v>
      </c>
      <c r="OJ38" s="5"/>
      <c r="OK38" s="5"/>
      <c r="OL38" s="5">
        <v>295</v>
      </c>
      <c r="OM38" s="5">
        <v>295</v>
      </c>
      <c r="ON38" s="66" t="s">
        <v>1005</v>
      </c>
      <c r="OO38" s="66" t="s">
        <v>1005</v>
      </c>
      <c r="OP38" s="5"/>
      <c r="OQ38" s="17">
        <v>0.75700000000000001</v>
      </c>
      <c r="OR38" s="5">
        <v>1362</v>
      </c>
      <c r="OS38" s="5">
        <v>1800</v>
      </c>
      <c r="OT38" s="15"/>
      <c r="OU38" s="17">
        <v>0.75700000000000001</v>
      </c>
      <c r="OV38" s="5">
        <v>1362</v>
      </c>
      <c r="OW38" s="5">
        <v>1800</v>
      </c>
      <c r="OX38" s="17">
        <v>0</v>
      </c>
      <c r="OY38" s="5"/>
      <c r="OZ38" s="5"/>
      <c r="PA38" s="17">
        <v>0</v>
      </c>
      <c r="PB38" s="5"/>
      <c r="PC38" s="5"/>
      <c r="PD38" s="17">
        <v>0</v>
      </c>
      <c r="PE38" s="5"/>
      <c r="PF38" s="5"/>
      <c r="PG38" s="5">
        <v>155</v>
      </c>
      <c r="PH38" s="5">
        <v>2091</v>
      </c>
      <c r="PI38" s="11">
        <v>7.3999999999999996E-2</v>
      </c>
      <c r="PJ38" s="5">
        <v>47</v>
      </c>
      <c r="PK38" s="5">
        <v>47</v>
      </c>
      <c r="PL38" s="5"/>
      <c r="PM38" s="5"/>
      <c r="PN38" s="5"/>
      <c r="PO38" s="5">
        <v>1670</v>
      </c>
      <c r="PP38" s="13">
        <v>0.87</v>
      </c>
      <c r="PQ38" s="13">
        <v>0.111</v>
      </c>
      <c r="PR38" s="13">
        <v>1.2999999999999999E-2</v>
      </c>
      <c r="PS38" s="13">
        <v>6.0000000000000001E-3</v>
      </c>
      <c r="PT38" s="13"/>
      <c r="PU38" s="13"/>
      <c r="PV38" s="13"/>
      <c r="PW38" s="13"/>
      <c r="PX38" s="13"/>
      <c r="PY38" s="13"/>
      <c r="PZ38" s="13"/>
      <c r="QA38" s="13"/>
      <c r="QB38" s="13"/>
      <c r="QC38" s="13"/>
      <c r="QD38" s="13"/>
      <c r="QE38" s="13"/>
      <c r="QF38" s="13"/>
      <c r="QG38" s="13"/>
      <c r="QH38" s="13"/>
      <c r="QI38" s="13"/>
    </row>
    <row r="39" spans="1:451" ht="15" x14ac:dyDescent="0.25">
      <c r="A39" s="46">
        <v>45962</v>
      </c>
      <c r="B39" s="2" t="s">
        <v>6</v>
      </c>
      <c r="C39" s="18"/>
      <c r="D39" s="3"/>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3">
        <v>37</v>
      </c>
      <c r="EC39" s="3">
        <v>397</v>
      </c>
      <c r="ED39" s="5">
        <v>4359</v>
      </c>
      <c r="EE39" s="6">
        <v>9.0999999999999998E-2</v>
      </c>
      <c r="EF39" s="7"/>
      <c r="EG39" s="3"/>
      <c r="EH39" s="3"/>
      <c r="EI39" s="3"/>
      <c r="EJ39" s="3"/>
      <c r="EK39" s="8"/>
      <c r="EL39" s="8"/>
      <c r="EM39" s="8"/>
      <c r="EN39" s="3">
        <v>4359</v>
      </c>
      <c r="EO39" s="3">
        <v>112</v>
      </c>
      <c r="EP39" s="3">
        <v>556</v>
      </c>
      <c r="EQ39" s="3">
        <v>21</v>
      </c>
      <c r="ER39" s="3">
        <v>2932</v>
      </c>
      <c r="ES39" s="3"/>
      <c r="ET39" s="3"/>
      <c r="EU39" s="3"/>
      <c r="EV39" s="3"/>
      <c r="EW39" s="3">
        <v>738</v>
      </c>
      <c r="EX39" s="3"/>
      <c r="EY39" s="3"/>
      <c r="EZ39" s="3">
        <v>4359</v>
      </c>
      <c r="FA39" s="3">
        <v>128</v>
      </c>
      <c r="FB39" s="3">
        <v>3</v>
      </c>
      <c r="FC39" s="3">
        <v>125</v>
      </c>
      <c r="FD39" s="3">
        <v>18</v>
      </c>
      <c r="FE39" s="3">
        <v>1</v>
      </c>
      <c r="FF39" s="3">
        <v>14</v>
      </c>
      <c r="FG39" s="3">
        <v>60</v>
      </c>
      <c r="FH39" s="3">
        <v>520</v>
      </c>
      <c r="FI39" s="3">
        <v>6</v>
      </c>
      <c r="FJ39" s="3">
        <v>8</v>
      </c>
      <c r="FK39" s="3">
        <v>92</v>
      </c>
      <c r="FL39" s="3">
        <v>384</v>
      </c>
      <c r="FM39" s="3">
        <v>9</v>
      </c>
      <c r="FN39" s="3">
        <v>133</v>
      </c>
      <c r="FO39" s="3">
        <v>30</v>
      </c>
      <c r="FP39" s="3">
        <v>2</v>
      </c>
      <c r="FQ39" s="3"/>
      <c r="FR39" s="3">
        <v>4</v>
      </c>
      <c r="FS39" s="3">
        <v>632</v>
      </c>
      <c r="FT39" s="3">
        <v>21</v>
      </c>
      <c r="FU39" s="3">
        <v>45</v>
      </c>
      <c r="FV39" s="3">
        <v>2</v>
      </c>
      <c r="FW39" s="3">
        <v>198</v>
      </c>
      <c r="FX39" s="3"/>
      <c r="FY39" s="3">
        <v>107</v>
      </c>
      <c r="FZ39" s="3">
        <v>16</v>
      </c>
      <c r="GA39" s="3">
        <v>80</v>
      </c>
      <c r="GB39" s="3">
        <v>416</v>
      </c>
      <c r="GC39" s="3">
        <v>2</v>
      </c>
      <c r="GD39" s="3">
        <v>123</v>
      </c>
      <c r="GE39" s="3">
        <v>60</v>
      </c>
      <c r="GF39" s="3">
        <v>130</v>
      </c>
      <c r="GG39" s="3">
        <v>172</v>
      </c>
      <c r="GH39" s="3">
        <v>66</v>
      </c>
      <c r="GI39" s="3">
        <v>107</v>
      </c>
      <c r="GJ39" s="3">
        <v>0</v>
      </c>
      <c r="GK39" s="3">
        <v>158</v>
      </c>
      <c r="GL39" s="3">
        <v>60</v>
      </c>
      <c r="GM39" s="3"/>
      <c r="GN39" s="3">
        <v>10</v>
      </c>
      <c r="GO39" s="3"/>
      <c r="GP39" s="3"/>
      <c r="GQ39" s="3">
        <v>0</v>
      </c>
      <c r="GR39" s="3">
        <v>0</v>
      </c>
      <c r="GS39" s="3">
        <v>0</v>
      </c>
      <c r="GT39" s="3"/>
      <c r="GU39" s="3"/>
      <c r="GV39" s="3"/>
      <c r="GW39" s="3"/>
      <c r="GX39" s="3">
        <v>2</v>
      </c>
      <c r="GY39" s="3">
        <v>0</v>
      </c>
      <c r="GZ39" s="3">
        <v>0</v>
      </c>
      <c r="HA39" s="3">
        <v>0</v>
      </c>
      <c r="HB39" s="3">
        <v>0</v>
      </c>
      <c r="HC39" s="3"/>
      <c r="HD39" s="3"/>
      <c r="HE39" s="3"/>
      <c r="HF39" s="3">
        <v>7</v>
      </c>
      <c r="HG39" s="3">
        <v>0</v>
      </c>
      <c r="HH39" s="3">
        <v>3</v>
      </c>
      <c r="HI39" s="3">
        <v>6</v>
      </c>
      <c r="HJ39" s="3">
        <v>0</v>
      </c>
      <c r="HK39" s="3">
        <v>0</v>
      </c>
      <c r="HL39" s="3">
        <v>0</v>
      </c>
      <c r="HM39" s="3"/>
      <c r="HN39" s="3"/>
      <c r="HO39" s="3"/>
      <c r="HP39" s="3">
        <v>0</v>
      </c>
      <c r="HQ39" s="3">
        <v>0</v>
      </c>
      <c r="HR39" s="3"/>
      <c r="HS39" s="3">
        <v>0</v>
      </c>
      <c r="HT39" s="3">
        <v>0</v>
      </c>
      <c r="HU39" s="3">
        <v>0</v>
      </c>
      <c r="HV39" s="3">
        <v>0</v>
      </c>
      <c r="HW39" s="3">
        <v>0</v>
      </c>
      <c r="HX39" s="3"/>
      <c r="HY39" s="3">
        <v>0</v>
      </c>
      <c r="HZ39" s="3">
        <v>0</v>
      </c>
      <c r="IA39" s="3">
        <v>0</v>
      </c>
      <c r="IB39" s="3">
        <v>0</v>
      </c>
      <c r="IC39" s="3">
        <v>7</v>
      </c>
      <c r="ID39" s="3">
        <v>1</v>
      </c>
      <c r="IE39" s="3"/>
      <c r="IF39" s="3"/>
      <c r="IG39" s="3">
        <v>2</v>
      </c>
      <c r="IH39" s="3">
        <v>4</v>
      </c>
      <c r="II39" s="3">
        <v>1</v>
      </c>
      <c r="IJ39" s="3">
        <v>1</v>
      </c>
      <c r="IK39" s="3">
        <v>0</v>
      </c>
      <c r="IL39" s="3">
        <v>139</v>
      </c>
      <c r="IM39" s="3">
        <v>23</v>
      </c>
      <c r="IN39" s="3">
        <v>3</v>
      </c>
      <c r="IO39" s="3"/>
      <c r="IP39" s="3"/>
      <c r="IQ39" s="3">
        <v>0</v>
      </c>
      <c r="IR39" s="3">
        <v>8</v>
      </c>
      <c r="IS39" s="3"/>
      <c r="IT39" s="3">
        <v>0</v>
      </c>
      <c r="IU39" s="3">
        <v>0</v>
      </c>
      <c r="IV39" s="3">
        <v>0</v>
      </c>
      <c r="IW39" s="3">
        <v>0</v>
      </c>
      <c r="IX39" s="3">
        <v>0</v>
      </c>
      <c r="IY39" s="3">
        <v>0</v>
      </c>
      <c r="IZ39" s="3">
        <v>0</v>
      </c>
      <c r="JA39" s="3">
        <v>0</v>
      </c>
      <c r="JB39" s="3"/>
      <c r="JC39" s="3">
        <v>2</v>
      </c>
      <c r="JD39" s="3"/>
      <c r="JE39" s="3">
        <v>144</v>
      </c>
      <c r="JF39" s="3">
        <v>29</v>
      </c>
      <c r="JG39" s="3">
        <v>25</v>
      </c>
      <c r="JH39" s="3">
        <v>7</v>
      </c>
      <c r="JI39" s="3"/>
      <c r="JJ39" s="3"/>
      <c r="JK39" s="3">
        <v>0</v>
      </c>
      <c r="JL39" s="3"/>
      <c r="JM39" s="3">
        <v>3</v>
      </c>
      <c r="JN39" s="3">
        <v>112</v>
      </c>
      <c r="JO39" s="9">
        <v>1.9097222222222222E-3</v>
      </c>
      <c r="JP39" s="10">
        <v>2.7662037037037034E-3</v>
      </c>
      <c r="JQ39" s="3">
        <v>236</v>
      </c>
      <c r="JR39" s="9">
        <v>3.5879629629629635E-4</v>
      </c>
      <c r="JS39" s="10">
        <v>2.6388888888888885E-3</v>
      </c>
      <c r="JT39" s="5">
        <v>745</v>
      </c>
      <c r="JU39" s="11">
        <v>0.17100000000000001</v>
      </c>
      <c r="JV39" s="12"/>
      <c r="JW39" s="5">
        <v>174</v>
      </c>
      <c r="JX39" s="5">
        <v>745</v>
      </c>
      <c r="JY39" s="11">
        <v>0.23400000000000001</v>
      </c>
      <c r="JZ39" s="12"/>
      <c r="KA39" s="5"/>
      <c r="KB39" s="5">
        <v>275</v>
      </c>
      <c r="KC39" s="11">
        <v>0</v>
      </c>
      <c r="KD39" s="3">
        <v>112</v>
      </c>
      <c r="KE39" s="10">
        <v>3.414351851851852E-3</v>
      </c>
      <c r="KF39" s="10">
        <v>5.5092592592592589E-3</v>
      </c>
      <c r="KG39" s="10">
        <v>1.4027777777777778E-2</v>
      </c>
      <c r="KH39" s="5">
        <v>566</v>
      </c>
      <c r="KI39" s="10">
        <v>6.5972222222222222E-3</v>
      </c>
      <c r="KJ39" s="10">
        <v>1.7407407407407406E-2</v>
      </c>
      <c r="KK39" s="45"/>
      <c r="KL39" s="45"/>
      <c r="KM39" s="45"/>
      <c r="KN39" s="45"/>
      <c r="KO39" s="5"/>
      <c r="KP39" s="10"/>
      <c r="KQ39" s="10"/>
      <c r="KR39" s="5"/>
      <c r="KS39" s="10"/>
      <c r="KT39" s="10"/>
      <c r="KU39" s="5">
        <v>123</v>
      </c>
      <c r="KV39" s="5">
        <v>27</v>
      </c>
      <c r="KW39" s="5">
        <v>27</v>
      </c>
      <c r="KX39" s="5">
        <v>4</v>
      </c>
      <c r="KY39" s="5">
        <v>64</v>
      </c>
      <c r="KZ39" s="5"/>
      <c r="LA39" s="5"/>
      <c r="LB39" s="5">
        <v>1</v>
      </c>
      <c r="LC39" s="5"/>
      <c r="LD39" s="5">
        <v>98</v>
      </c>
      <c r="LE39" s="13">
        <v>0.79700000000000004</v>
      </c>
      <c r="LF39" s="14"/>
      <c r="LG39" s="7"/>
      <c r="LH39" s="7"/>
      <c r="LI39" s="14"/>
      <c r="LJ39" s="7"/>
      <c r="LK39" s="7"/>
      <c r="LL39" s="14"/>
      <c r="LM39" s="7"/>
      <c r="LN39" s="7"/>
      <c r="LO39" s="14"/>
      <c r="LP39" s="7"/>
      <c r="LQ39" s="14"/>
      <c r="LR39" s="7"/>
      <c r="LS39" s="7"/>
      <c r="LT39" s="14"/>
      <c r="LU39" s="7"/>
      <c r="LV39" s="7"/>
      <c r="LW39" s="14"/>
      <c r="LX39" s="7"/>
      <c r="LY39" s="7"/>
      <c r="LZ39" s="14"/>
      <c r="MA39" s="7"/>
      <c r="MB39" s="7"/>
      <c r="MC39" s="5">
        <v>459</v>
      </c>
      <c r="MD39" s="15"/>
      <c r="ME39" s="5"/>
      <c r="MF39" s="5"/>
      <c r="MG39" s="16"/>
      <c r="MH39" s="5"/>
      <c r="MI39" s="16"/>
      <c r="MJ39" s="15"/>
      <c r="MK39" s="5"/>
      <c r="ML39" s="5"/>
      <c r="MM39" s="16"/>
      <c r="MN39" s="5"/>
      <c r="MO39" s="16"/>
      <c r="MP39" s="15"/>
      <c r="MQ39" s="5"/>
      <c r="MR39" s="5"/>
      <c r="MS39" s="16"/>
      <c r="MT39" s="5"/>
      <c r="MU39" s="16"/>
      <c r="MV39" s="15"/>
      <c r="MW39" s="5"/>
      <c r="MX39" s="5"/>
      <c r="MY39" s="16"/>
      <c r="MZ39" s="5"/>
      <c r="NA39" s="16"/>
      <c r="NB39" s="15"/>
      <c r="NC39" s="5"/>
      <c r="ND39" s="5"/>
      <c r="NE39" s="16"/>
      <c r="NF39" s="5"/>
      <c r="NG39" s="16"/>
      <c r="NH39" s="15"/>
      <c r="NI39" s="5"/>
      <c r="NJ39" s="5"/>
      <c r="NK39" s="16"/>
      <c r="NL39" s="5"/>
      <c r="NM39" s="16"/>
      <c r="NN39" s="5">
        <v>1674</v>
      </c>
      <c r="NO39" s="5">
        <v>2586</v>
      </c>
      <c r="NP39" s="17">
        <v>0.64700000000000002</v>
      </c>
      <c r="NQ39" s="5">
        <v>1974</v>
      </c>
      <c r="NR39" s="5">
        <v>1678</v>
      </c>
      <c r="NS39" s="5">
        <v>8</v>
      </c>
      <c r="NT39" s="5">
        <v>276</v>
      </c>
      <c r="NU39" s="5">
        <v>12</v>
      </c>
      <c r="NV39" s="17">
        <v>0.436</v>
      </c>
      <c r="NW39" s="5">
        <v>876</v>
      </c>
      <c r="NX39" s="5">
        <v>2010</v>
      </c>
      <c r="NY39" s="12"/>
      <c r="NZ39" s="17">
        <v>0.39700000000000002</v>
      </c>
      <c r="OA39" s="5">
        <v>689</v>
      </c>
      <c r="OB39" s="5">
        <v>1735</v>
      </c>
      <c r="OC39" s="17">
        <v>0</v>
      </c>
      <c r="OD39" s="5"/>
      <c r="OE39" s="5">
        <v>3</v>
      </c>
      <c r="OF39" s="17">
        <v>0.68799999999999994</v>
      </c>
      <c r="OG39" s="5">
        <v>187</v>
      </c>
      <c r="OH39" s="5">
        <v>272</v>
      </c>
      <c r="OI39" s="17">
        <v>0</v>
      </c>
      <c r="OJ39" s="5"/>
      <c r="OK39" s="5"/>
      <c r="OL39" s="5">
        <v>1912</v>
      </c>
      <c r="OM39" s="5">
        <v>1846</v>
      </c>
      <c r="ON39" s="66">
        <v>1</v>
      </c>
      <c r="OO39" s="66">
        <v>66</v>
      </c>
      <c r="OP39" s="5"/>
      <c r="OQ39" s="17">
        <v>0.80300000000000005</v>
      </c>
      <c r="OR39" s="5">
        <v>1614</v>
      </c>
      <c r="OS39" s="5">
        <v>2010</v>
      </c>
      <c r="OT39" s="15"/>
      <c r="OU39" s="17">
        <v>0.82499999999999996</v>
      </c>
      <c r="OV39" s="5">
        <v>1431</v>
      </c>
      <c r="OW39" s="5">
        <v>1735</v>
      </c>
      <c r="OX39" s="17">
        <v>1</v>
      </c>
      <c r="OY39" s="5">
        <v>3</v>
      </c>
      <c r="OZ39" s="5">
        <v>3</v>
      </c>
      <c r="PA39" s="17">
        <v>0.66200000000000003</v>
      </c>
      <c r="PB39" s="5">
        <v>180</v>
      </c>
      <c r="PC39" s="5">
        <v>272</v>
      </c>
      <c r="PD39" s="17">
        <v>0</v>
      </c>
      <c r="PE39" s="5"/>
      <c r="PF39" s="5"/>
      <c r="PG39" s="5">
        <v>127</v>
      </c>
      <c r="PH39" s="5">
        <v>1974</v>
      </c>
      <c r="PI39" s="11">
        <v>6.4000000000000001E-2</v>
      </c>
      <c r="PJ39" s="5">
        <v>73</v>
      </c>
      <c r="PK39" s="5">
        <v>62</v>
      </c>
      <c r="PL39" s="5"/>
      <c r="PM39" s="5">
        <v>11</v>
      </c>
      <c r="PN39" s="5"/>
      <c r="PO39" s="5">
        <v>1803</v>
      </c>
      <c r="PP39" s="13">
        <v>0.85699999999999998</v>
      </c>
      <c r="PQ39" s="13">
        <v>0.11899999999999999</v>
      </c>
      <c r="PR39" s="13">
        <v>2.1000000000000001E-2</v>
      </c>
      <c r="PS39" s="13">
        <v>3.0000000000000001E-3</v>
      </c>
      <c r="PT39" s="13"/>
      <c r="PU39" s="13"/>
      <c r="PV39" s="13"/>
      <c r="PW39" s="13"/>
      <c r="PX39" s="13"/>
      <c r="PY39" s="13"/>
      <c r="PZ39" s="13"/>
      <c r="QA39" s="13"/>
      <c r="QB39" s="13"/>
      <c r="QC39" s="13"/>
      <c r="QD39" s="13"/>
      <c r="QE39" s="13"/>
      <c r="QF39" s="13"/>
      <c r="QG39" s="13"/>
      <c r="QH39" s="13"/>
      <c r="QI39" s="13"/>
    </row>
    <row r="40" spans="1:451" ht="15" x14ac:dyDescent="0.25">
      <c r="A40" s="46">
        <v>45962</v>
      </c>
      <c r="B40" s="2" t="s">
        <v>7</v>
      </c>
      <c r="C40" s="18"/>
      <c r="D40" s="3"/>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3">
        <v>10</v>
      </c>
      <c r="EC40" s="3">
        <v>90</v>
      </c>
      <c r="ED40" s="5">
        <v>1627</v>
      </c>
      <c r="EE40" s="6">
        <v>5.5E-2</v>
      </c>
      <c r="EF40" s="7"/>
      <c r="EG40" s="3"/>
      <c r="EH40" s="3"/>
      <c r="EI40" s="3"/>
      <c r="EJ40" s="3"/>
      <c r="EK40" s="8"/>
      <c r="EL40" s="8"/>
      <c r="EM40" s="8"/>
      <c r="EN40" s="3">
        <v>1627</v>
      </c>
      <c r="EO40" s="3">
        <v>33</v>
      </c>
      <c r="EP40" s="3">
        <v>165</v>
      </c>
      <c r="EQ40" s="3">
        <v>4</v>
      </c>
      <c r="ER40" s="3">
        <v>1189</v>
      </c>
      <c r="ES40" s="3"/>
      <c r="ET40" s="3"/>
      <c r="EU40" s="3"/>
      <c r="EV40" s="3"/>
      <c r="EW40" s="3">
        <v>236</v>
      </c>
      <c r="EX40" s="3"/>
      <c r="EY40" s="3"/>
      <c r="EZ40" s="3">
        <v>1627</v>
      </c>
      <c r="FA40" s="3">
        <v>44</v>
      </c>
      <c r="FB40" s="3">
        <v>5</v>
      </c>
      <c r="FC40" s="3">
        <v>49</v>
      </c>
      <c r="FD40" s="3">
        <v>6</v>
      </c>
      <c r="FE40" s="3"/>
      <c r="FF40" s="3">
        <v>8</v>
      </c>
      <c r="FG40" s="3">
        <v>16</v>
      </c>
      <c r="FH40" s="3">
        <v>203</v>
      </c>
      <c r="FI40" s="3">
        <v>4</v>
      </c>
      <c r="FJ40" s="3">
        <v>14</v>
      </c>
      <c r="FK40" s="3">
        <v>26</v>
      </c>
      <c r="FL40" s="3">
        <v>165</v>
      </c>
      <c r="FM40" s="3">
        <v>2</v>
      </c>
      <c r="FN40" s="3">
        <v>38</v>
      </c>
      <c r="FO40" s="3">
        <v>12</v>
      </c>
      <c r="FP40" s="3">
        <v>1</v>
      </c>
      <c r="FQ40" s="3"/>
      <c r="FR40" s="3"/>
      <c r="FS40" s="3">
        <v>209</v>
      </c>
      <c r="FT40" s="3">
        <v>9</v>
      </c>
      <c r="FU40" s="3">
        <v>18</v>
      </c>
      <c r="FV40" s="3"/>
      <c r="FW40" s="3">
        <v>57</v>
      </c>
      <c r="FX40" s="3">
        <v>1</v>
      </c>
      <c r="FY40" s="3">
        <v>40</v>
      </c>
      <c r="FZ40" s="3">
        <v>11</v>
      </c>
      <c r="GA40" s="3">
        <v>41</v>
      </c>
      <c r="GB40" s="3">
        <v>151</v>
      </c>
      <c r="GC40" s="3"/>
      <c r="GD40" s="3">
        <v>49</v>
      </c>
      <c r="GE40" s="3">
        <v>22</v>
      </c>
      <c r="GF40" s="3">
        <v>41</v>
      </c>
      <c r="GG40" s="3">
        <v>56</v>
      </c>
      <c r="GH40" s="3">
        <v>32</v>
      </c>
      <c r="GI40" s="3">
        <v>37</v>
      </c>
      <c r="GJ40" s="3">
        <v>0</v>
      </c>
      <c r="GK40" s="3">
        <v>38</v>
      </c>
      <c r="GL40" s="3">
        <v>3</v>
      </c>
      <c r="GM40" s="3"/>
      <c r="GN40" s="3">
        <v>1</v>
      </c>
      <c r="GO40" s="3">
        <v>6</v>
      </c>
      <c r="GP40" s="3"/>
      <c r="GQ40" s="3">
        <v>0</v>
      </c>
      <c r="GR40" s="3">
        <v>0</v>
      </c>
      <c r="GS40" s="3">
        <v>0</v>
      </c>
      <c r="GT40" s="3"/>
      <c r="GU40" s="3"/>
      <c r="GV40" s="3"/>
      <c r="GW40" s="3"/>
      <c r="GX40" s="3"/>
      <c r="GY40" s="3">
        <v>0</v>
      </c>
      <c r="GZ40" s="3">
        <v>0</v>
      </c>
      <c r="HA40" s="3">
        <v>0</v>
      </c>
      <c r="HB40" s="3">
        <v>0</v>
      </c>
      <c r="HC40" s="3"/>
      <c r="HD40" s="3"/>
      <c r="HE40" s="3"/>
      <c r="HF40" s="3"/>
      <c r="HG40" s="3">
        <v>0</v>
      </c>
      <c r="HH40" s="3">
        <v>1</v>
      </c>
      <c r="HI40" s="3">
        <v>5</v>
      </c>
      <c r="HJ40" s="3">
        <v>0</v>
      </c>
      <c r="HK40" s="3">
        <v>0</v>
      </c>
      <c r="HL40" s="3">
        <v>0</v>
      </c>
      <c r="HM40" s="3"/>
      <c r="HN40" s="3"/>
      <c r="HO40" s="3"/>
      <c r="HP40" s="3">
        <v>0</v>
      </c>
      <c r="HQ40" s="3">
        <v>0</v>
      </c>
      <c r="HR40" s="3"/>
      <c r="HS40" s="3">
        <v>0</v>
      </c>
      <c r="HT40" s="3">
        <v>0</v>
      </c>
      <c r="HU40" s="3">
        <v>0</v>
      </c>
      <c r="HV40" s="3">
        <v>0</v>
      </c>
      <c r="HW40" s="3">
        <v>0</v>
      </c>
      <c r="HX40" s="3"/>
      <c r="HY40" s="3">
        <v>0</v>
      </c>
      <c r="HZ40" s="3">
        <v>0</v>
      </c>
      <c r="IA40" s="3">
        <v>0</v>
      </c>
      <c r="IB40" s="3">
        <v>0</v>
      </c>
      <c r="IC40" s="3">
        <v>4</v>
      </c>
      <c r="ID40" s="3"/>
      <c r="IE40" s="3"/>
      <c r="IF40" s="3"/>
      <c r="IG40" s="3"/>
      <c r="IH40" s="3"/>
      <c r="II40" s="3"/>
      <c r="IJ40" s="3"/>
      <c r="IK40" s="3">
        <v>0</v>
      </c>
      <c r="IL40" s="3">
        <v>65</v>
      </c>
      <c r="IM40" s="3">
        <v>28</v>
      </c>
      <c r="IN40" s="3"/>
      <c r="IO40" s="3">
        <v>1</v>
      </c>
      <c r="IP40" s="3"/>
      <c r="IQ40" s="3">
        <v>0</v>
      </c>
      <c r="IR40" s="3">
        <v>6</v>
      </c>
      <c r="IS40" s="3"/>
      <c r="IT40" s="3">
        <v>0</v>
      </c>
      <c r="IU40" s="3">
        <v>0</v>
      </c>
      <c r="IV40" s="3">
        <v>0</v>
      </c>
      <c r="IW40" s="3">
        <v>0</v>
      </c>
      <c r="IX40" s="3">
        <v>0</v>
      </c>
      <c r="IY40" s="3">
        <v>0</v>
      </c>
      <c r="IZ40" s="3">
        <v>0</v>
      </c>
      <c r="JA40" s="3">
        <v>0</v>
      </c>
      <c r="JB40" s="3"/>
      <c r="JC40" s="3"/>
      <c r="JD40" s="3"/>
      <c r="JE40" s="3">
        <v>78</v>
      </c>
      <c r="JF40" s="3">
        <v>11</v>
      </c>
      <c r="JG40" s="3">
        <v>11</v>
      </c>
      <c r="JH40" s="3">
        <v>1</v>
      </c>
      <c r="JI40" s="3"/>
      <c r="JJ40" s="3"/>
      <c r="JK40" s="3">
        <v>0</v>
      </c>
      <c r="JL40" s="3"/>
      <c r="JM40" s="3">
        <v>1</v>
      </c>
      <c r="JN40" s="3">
        <v>30</v>
      </c>
      <c r="JO40" s="9">
        <v>2.685185185185185E-3</v>
      </c>
      <c r="JP40" s="10">
        <v>3.6342592592592594E-3</v>
      </c>
      <c r="JQ40" s="3">
        <v>83</v>
      </c>
      <c r="JR40" s="9">
        <v>3.0092592592592595E-4</v>
      </c>
      <c r="JS40" s="10">
        <v>2.627314814814815E-3</v>
      </c>
      <c r="JT40" s="5">
        <v>267</v>
      </c>
      <c r="JU40" s="11">
        <v>0.16400000000000001</v>
      </c>
      <c r="JV40" s="12"/>
      <c r="JW40" s="5">
        <v>89</v>
      </c>
      <c r="JX40" s="5">
        <v>267</v>
      </c>
      <c r="JY40" s="11">
        <v>0.33300000000000002</v>
      </c>
      <c r="JZ40" s="12"/>
      <c r="KA40" s="5">
        <v>2</v>
      </c>
      <c r="KB40" s="5">
        <v>114</v>
      </c>
      <c r="KC40" s="11">
        <v>1.7999999999999999E-2</v>
      </c>
      <c r="KD40" s="3">
        <v>30</v>
      </c>
      <c r="KE40" s="10">
        <v>4.0624999999999993E-3</v>
      </c>
      <c r="KF40" s="10">
        <v>8.217592592592594E-3</v>
      </c>
      <c r="KG40" s="10">
        <v>2.1111111111111108E-2</v>
      </c>
      <c r="KH40" s="5">
        <v>164</v>
      </c>
      <c r="KI40" s="10">
        <v>7.8356481481481489E-3</v>
      </c>
      <c r="KJ40" s="10">
        <v>2.2638888888888889E-2</v>
      </c>
      <c r="KK40" s="45"/>
      <c r="KL40" s="45"/>
      <c r="KM40" s="45"/>
      <c r="KN40" s="45"/>
      <c r="KO40" s="5"/>
      <c r="KP40" s="10"/>
      <c r="KQ40" s="10"/>
      <c r="KR40" s="5"/>
      <c r="KS40" s="10"/>
      <c r="KT40" s="10"/>
      <c r="KU40" s="5">
        <v>31</v>
      </c>
      <c r="KV40" s="5">
        <v>13</v>
      </c>
      <c r="KW40" s="5">
        <v>4</v>
      </c>
      <c r="KX40" s="5" t="s">
        <v>1005</v>
      </c>
      <c r="KY40" s="5">
        <v>13</v>
      </c>
      <c r="KZ40" s="5"/>
      <c r="LA40" s="5"/>
      <c r="LB40" s="5">
        <v>1</v>
      </c>
      <c r="LC40" s="5"/>
      <c r="LD40" s="5">
        <v>27</v>
      </c>
      <c r="LE40" s="13">
        <v>0.871</v>
      </c>
      <c r="LF40" s="14"/>
      <c r="LG40" s="7"/>
      <c r="LH40" s="7"/>
      <c r="LI40" s="14"/>
      <c r="LJ40" s="7"/>
      <c r="LK40" s="7"/>
      <c r="LL40" s="14"/>
      <c r="LM40" s="7"/>
      <c r="LN40" s="7"/>
      <c r="LO40" s="14"/>
      <c r="LP40" s="7"/>
      <c r="LQ40" s="14"/>
      <c r="LR40" s="7"/>
      <c r="LS40" s="7"/>
      <c r="LT40" s="14"/>
      <c r="LU40" s="7"/>
      <c r="LV40" s="7"/>
      <c r="LW40" s="14"/>
      <c r="LX40" s="7"/>
      <c r="LY40" s="7"/>
      <c r="LZ40" s="14"/>
      <c r="MA40" s="7"/>
      <c r="MB40" s="7"/>
      <c r="MC40" s="5">
        <v>200</v>
      </c>
      <c r="MD40" s="15"/>
      <c r="ME40" s="5"/>
      <c r="MF40" s="5"/>
      <c r="MG40" s="16"/>
      <c r="MH40" s="5"/>
      <c r="MI40" s="16"/>
      <c r="MJ40" s="15"/>
      <c r="MK40" s="5"/>
      <c r="ML40" s="5"/>
      <c r="MM40" s="16"/>
      <c r="MN40" s="5"/>
      <c r="MO40" s="16"/>
      <c r="MP40" s="15"/>
      <c r="MQ40" s="5"/>
      <c r="MR40" s="5"/>
      <c r="MS40" s="16"/>
      <c r="MT40" s="5"/>
      <c r="MU40" s="16"/>
      <c r="MV40" s="15"/>
      <c r="MW40" s="5"/>
      <c r="MX40" s="5"/>
      <c r="MY40" s="16"/>
      <c r="MZ40" s="5"/>
      <c r="NA40" s="16"/>
      <c r="NB40" s="15"/>
      <c r="NC40" s="5"/>
      <c r="ND40" s="5"/>
      <c r="NE40" s="16"/>
      <c r="NF40" s="5"/>
      <c r="NG40" s="16"/>
      <c r="NH40" s="15"/>
      <c r="NI40" s="5"/>
      <c r="NJ40" s="5"/>
      <c r="NK40" s="16"/>
      <c r="NL40" s="5"/>
      <c r="NM40" s="16"/>
      <c r="NN40" s="5">
        <v>648</v>
      </c>
      <c r="NO40" s="5">
        <v>994</v>
      </c>
      <c r="NP40" s="17">
        <v>0.65200000000000002</v>
      </c>
      <c r="NQ40" s="5">
        <v>718</v>
      </c>
      <c r="NR40" s="5">
        <v>637</v>
      </c>
      <c r="NS40" s="5">
        <v>18</v>
      </c>
      <c r="NT40" s="5" t="s">
        <v>1005</v>
      </c>
      <c r="NU40" s="5">
        <v>63</v>
      </c>
      <c r="NV40" s="17">
        <v>0.193</v>
      </c>
      <c r="NW40" s="5">
        <v>129</v>
      </c>
      <c r="NX40" s="5">
        <v>670</v>
      </c>
      <c r="NY40" s="12"/>
      <c r="NZ40" s="17">
        <v>0.193</v>
      </c>
      <c r="OA40" s="5">
        <v>129</v>
      </c>
      <c r="OB40" s="5">
        <v>670</v>
      </c>
      <c r="OC40" s="17">
        <v>0</v>
      </c>
      <c r="OD40" s="5"/>
      <c r="OE40" s="5"/>
      <c r="OF40" s="17">
        <v>0</v>
      </c>
      <c r="OG40" s="5"/>
      <c r="OH40" s="5"/>
      <c r="OI40" s="17">
        <v>0</v>
      </c>
      <c r="OJ40" s="5"/>
      <c r="OK40" s="5"/>
      <c r="OL40" s="5">
        <v>615</v>
      </c>
      <c r="OM40" s="5">
        <v>615</v>
      </c>
      <c r="ON40" s="66"/>
      <c r="OO40" s="66"/>
      <c r="OP40" s="5"/>
      <c r="OQ40" s="17">
        <v>0.88400000000000001</v>
      </c>
      <c r="OR40" s="5">
        <v>592</v>
      </c>
      <c r="OS40" s="5">
        <v>670</v>
      </c>
      <c r="OT40" s="15"/>
      <c r="OU40" s="17">
        <v>0.88400000000000001</v>
      </c>
      <c r="OV40" s="5">
        <v>592</v>
      </c>
      <c r="OW40" s="5">
        <v>670</v>
      </c>
      <c r="OX40" s="17">
        <v>0</v>
      </c>
      <c r="OY40" s="5"/>
      <c r="OZ40" s="5"/>
      <c r="PA40" s="17">
        <v>0</v>
      </c>
      <c r="PB40" s="5"/>
      <c r="PC40" s="5"/>
      <c r="PD40" s="17">
        <v>0</v>
      </c>
      <c r="PE40" s="5"/>
      <c r="PF40" s="5"/>
      <c r="PG40" s="5">
        <v>304</v>
      </c>
      <c r="PH40" s="5">
        <v>718</v>
      </c>
      <c r="PI40" s="11">
        <v>0.42299999999999999</v>
      </c>
      <c r="PJ40" s="5">
        <v>13</v>
      </c>
      <c r="PK40" s="5">
        <v>13</v>
      </c>
      <c r="PL40" s="5"/>
      <c r="PM40" s="5"/>
      <c r="PN40" s="5"/>
      <c r="PO40" s="5">
        <v>698</v>
      </c>
      <c r="PP40" s="13">
        <v>0.83099999999999996</v>
      </c>
      <c r="PQ40" s="13">
        <v>0.14599999999999999</v>
      </c>
      <c r="PR40" s="13">
        <v>1.9E-2</v>
      </c>
      <c r="PS40" s="13">
        <v>4.0000000000000001E-3</v>
      </c>
      <c r="PT40" s="13"/>
      <c r="PU40" s="13"/>
      <c r="PV40" s="13"/>
      <c r="PW40" s="13"/>
      <c r="PX40" s="13"/>
      <c r="PY40" s="13"/>
      <c r="PZ40" s="13"/>
      <c r="QA40" s="13"/>
      <c r="QB40" s="13"/>
      <c r="QC40" s="13"/>
      <c r="QD40" s="13"/>
      <c r="QE40" s="13"/>
      <c r="QF40" s="13"/>
      <c r="QG40" s="13"/>
      <c r="QH40" s="13"/>
      <c r="QI40" s="13"/>
    </row>
    <row r="41" spans="1:451" ht="15" x14ac:dyDescent="0.25">
      <c r="A41" s="46">
        <v>45962</v>
      </c>
      <c r="B41" s="2" t="s">
        <v>573</v>
      </c>
      <c r="C41" s="21"/>
      <c r="D41" s="3"/>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3">
        <v>37</v>
      </c>
      <c r="EC41" s="3">
        <v>425</v>
      </c>
      <c r="ED41" s="5">
        <v>4257</v>
      </c>
      <c r="EE41" s="6">
        <v>0.1</v>
      </c>
      <c r="EF41" s="7"/>
      <c r="EG41" s="3"/>
      <c r="EH41" s="3"/>
      <c r="EI41" s="3"/>
      <c r="EJ41" s="3"/>
      <c r="EK41" s="8"/>
      <c r="EL41" s="8"/>
      <c r="EM41" s="8"/>
      <c r="EN41" s="3">
        <v>4257</v>
      </c>
      <c r="EO41" s="3">
        <v>110</v>
      </c>
      <c r="EP41" s="3">
        <v>595</v>
      </c>
      <c r="EQ41" s="3">
        <v>18</v>
      </c>
      <c r="ER41" s="3">
        <v>2920</v>
      </c>
      <c r="ES41" s="3"/>
      <c r="ET41" s="3"/>
      <c r="EU41" s="3"/>
      <c r="EV41" s="3"/>
      <c r="EW41" s="3">
        <v>614</v>
      </c>
      <c r="EX41" s="3"/>
      <c r="EY41" s="3"/>
      <c r="EZ41" s="3">
        <v>4257</v>
      </c>
      <c r="FA41" s="3">
        <v>157</v>
      </c>
      <c r="FB41" s="3">
        <v>3</v>
      </c>
      <c r="FC41" s="3">
        <v>120</v>
      </c>
      <c r="FD41" s="3">
        <v>18</v>
      </c>
      <c r="FE41" s="3">
        <v>2</v>
      </c>
      <c r="FF41" s="3">
        <v>33</v>
      </c>
      <c r="FG41" s="3">
        <v>46</v>
      </c>
      <c r="FH41" s="3">
        <v>519</v>
      </c>
      <c r="FI41" s="3">
        <v>8</v>
      </c>
      <c r="FJ41" s="3">
        <v>7</v>
      </c>
      <c r="FK41" s="3">
        <v>77</v>
      </c>
      <c r="FL41" s="3">
        <v>412</v>
      </c>
      <c r="FM41" s="3">
        <v>12</v>
      </c>
      <c r="FN41" s="3">
        <v>195</v>
      </c>
      <c r="FO41" s="3">
        <v>53</v>
      </c>
      <c r="FP41" s="3">
        <v>6</v>
      </c>
      <c r="FQ41" s="3">
        <v>2</v>
      </c>
      <c r="FR41" s="3">
        <v>4</v>
      </c>
      <c r="FS41" s="3">
        <v>534</v>
      </c>
      <c r="FT41" s="3">
        <v>20</v>
      </c>
      <c r="FU41" s="3">
        <v>41</v>
      </c>
      <c r="FV41" s="3"/>
      <c r="FW41" s="3">
        <v>179</v>
      </c>
      <c r="FX41" s="3"/>
      <c r="FY41" s="3">
        <v>127</v>
      </c>
      <c r="FZ41" s="3">
        <v>16</v>
      </c>
      <c r="GA41" s="3">
        <v>214</v>
      </c>
      <c r="GB41" s="3">
        <v>384</v>
      </c>
      <c r="GC41" s="3">
        <v>5</v>
      </c>
      <c r="GD41" s="3">
        <v>120</v>
      </c>
      <c r="GE41" s="3">
        <v>47</v>
      </c>
      <c r="GF41" s="3">
        <v>95</v>
      </c>
      <c r="GG41" s="3">
        <v>169</v>
      </c>
      <c r="GH41" s="3">
        <v>84</v>
      </c>
      <c r="GI41" s="3">
        <v>64</v>
      </c>
      <c r="GJ41" s="3">
        <v>0</v>
      </c>
      <c r="GK41" s="3">
        <v>81</v>
      </c>
      <c r="GL41" s="3">
        <v>20</v>
      </c>
      <c r="GM41" s="3">
        <v>3</v>
      </c>
      <c r="GN41" s="3">
        <v>32</v>
      </c>
      <c r="GO41" s="3">
        <v>1</v>
      </c>
      <c r="GP41" s="3"/>
      <c r="GQ41" s="3">
        <v>0</v>
      </c>
      <c r="GR41" s="3">
        <v>0</v>
      </c>
      <c r="GS41" s="3">
        <v>0</v>
      </c>
      <c r="GT41" s="3"/>
      <c r="GU41" s="3">
        <v>2</v>
      </c>
      <c r="GV41" s="3"/>
      <c r="GW41" s="3"/>
      <c r="GX41" s="3">
        <v>1</v>
      </c>
      <c r="GY41" s="3">
        <v>0</v>
      </c>
      <c r="GZ41" s="3">
        <v>0</v>
      </c>
      <c r="HA41" s="3">
        <v>0</v>
      </c>
      <c r="HB41" s="3">
        <v>0</v>
      </c>
      <c r="HC41" s="3"/>
      <c r="HD41" s="3"/>
      <c r="HE41" s="3"/>
      <c r="HF41" s="3">
        <v>7</v>
      </c>
      <c r="HG41" s="3">
        <v>0</v>
      </c>
      <c r="HH41" s="3"/>
      <c r="HI41" s="3">
        <v>3</v>
      </c>
      <c r="HJ41" s="3">
        <v>0</v>
      </c>
      <c r="HK41" s="3">
        <v>0</v>
      </c>
      <c r="HL41" s="3">
        <v>0</v>
      </c>
      <c r="HM41" s="3"/>
      <c r="HN41" s="3"/>
      <c r="HO41" s="3">
        <v>1</v>
      </c>
      <c r="HP41" s="3">
        <v>0</v>
      </c>
      <c r="HQ41" s="3">
        <v>0</v>
      </c>
      <c r="HR41" s="3"/>
      <c r="HS41" s="3">
        <v>0</v>
      </c>
      <c r="HT41" s="3">
        <v>0</v>
      </c>
      <c r="HU41" s="3">
        <v>0</v>
      </c>
      <c r="HV41" s="3">
        <v>0</v>
      </c>
      <c r="HW41" s="3">
        <v>0</v>
      </c>
      <c r="HX41" s="3"/>
      <c r="HY41" s="3">
        <v>0</v>
      </c>
      <c r="HZ41" s="3">
        <v>0</v>
      </c>
      <c r="IA41" s="3">
        <v>0</v>
      </c>
      <c r="IB41" s="3">
        <v>0</v>
      </c>
      <c r="IC41" s="3">
        <v>2</v>
      </c>
      <c r="ID41" s="3">
        <v>2</v>
      </c>
      <c r="IE41" s="3"/>
      <c r="IF41" s="3">
        <v>1</v>
      </c>
      <c r="IG41" s="3"/>
      <c r="IH41" s="3">
        <v>1</v>
      </c>
      <c r="II41" s="3"/>
      <c r="IJ41" s="3"/>
      <c r="IK41" s="3">
        <v>0</v>
      </c>
      <c r="IL41" s="3">
        <v>114</v>
      </c>
      <c r="IM41" s="3">
        <v>9</v>
      </c>
      <c r="IN41" s="3">
        <v>3</v>
      </c>
      <c r="IO41" s="3"/>
      <c r="IP41" s="3"/>
      <c r="IQ41" s="3">
        <v>0</v>
      </c>
      <c r="IR41" s="3">
        <v>11</v>
      </c>
      <c r="IS41" s="3"/>
      <c r="IT41" s="3">
        <v>0</v>
      </c>
      <c r="IU41" s="3">
        <v>0</v>
      </c>
      <c r="IV41" s="3">
        <v>0</v>
      </c>
      <c r="IW41" s="3">
        <v>0</v>
      </c>
      <c r="IX41" s="3">
        <v>0</v>
      </c>
      <c r="IY41" s="3">
        <v>0</v>
      </c>
      <c r="IZ41" s="3">
        <v>0</v>
      </c>
      <c r="JA41" s="3">
        <v>0</v>
      </c>
      <c r="JB41" s="3"/>
      <c r="JC41" s="3">
        <v>6</v>
      </c>
      <c r="JD41" s="3"/>
      <c r="JE41" s="3">
        <v>113</v>
      </c>
      <c r="JF41" s="3">
        <v>27</v>
      </c>
      <c r="JG41" s="3">
        <v>35</v>
      </c>
      <c r="JH41" s="3">
        <v>2</v>
      </c>
      <c r="JI41" s="3"/>
      <c r="JJ41" s="3"/>
      <c r="JK41" s="3">
        <v>0</v>
      </c>
      <c r="JL41" s="3"/>
      <c r="JM41" s="3">
        <v>7</v>
      </c>
      <c r="JN41" s="3">
        <v>109</v>
      </c>
      <c r="JO41" s="9">
        <v>1.6087962962962963E-3</v>
      </c>
      <c r="JP41" s="10">
        <v>3.3564814814814811E-3</v>
      </c>
      <c r="JQ41" s="3">
        <v>249</v>
      </c>
      <c r="JR41" s="9">
        <v>3.3564814814814812E-4</v>
      </c>
      <c r="JS41" s="10">
        <v>2.5925925925925925E-3</v>
      </c>
      <c r="JT41" s="5">
        <v>912</v>
      </c>
      <c r="JU41" s="11">
        <v>0.214</v>
      </c>
      <c r="JV41" s="12"/>
      <c r="JW41" s="5">
        <v>198</v>
      </c>
      <c r="JX41" s="5">
        <v>912</v>
      </c>
      <c r="JY41" s="11">
        <v>0.217</v>
      </c>
      <c r="JZ41" s="12"/>
      <c r="KA41" s="5">
        <v>2</v>
      </c>
      <c r="KB41" s="5">
        <v>276</v>
      </c>
      <c r="KC41" s="11">
        <v>7.0000000000000001E-3</v>
      </c>
      <c r="KD41" s="3">
        <v>109</v>
      </c>
      <c r="KE41" s="10">
        <v>3.8657407407407408E-3</v>
      </c>
      <c r="KF41" s="10">
        <v>4.6412037037037038E-3</v>
      </c>
      <c r="KG41" s="10">
        <v>1.0092592592592592E-2</v>
      </c>
      <c r="KH41" s="5">
        <v>605</v>
      </c>
      <c r="KI41" s="10">
        <v>5.3356481481481484E-3</v>
      </c>
      <c r="KJ41" s="10">
        <v>1.0798611111111111E-2</v>
      </c>
      <c r="KK41" s="45"/>
      <c r="KL41" s="45"/>
      <c r="KM41" s="45"/>
      <c r="KN41" s="45"/>
      <c r="KO41" s="5"/>
      <c r="KP41" s="10"/>
      <c r="KQ41" s="10"/>
      <c r="KR41" s="5"/>
      <c r="KS41" s="10"/>
      <c r="KT41" s="10"/>
      <c r="KU41" s="5">
        <v>69</v>
      </c>
      <c r="KV41" s="5">
        <v>6</v>
      </c>
      <c r="KW41" s="5">
        <v>29</v>
      </c>
      <c r="KX41" s="5">
        <v>1</v>
      </c>
      <c r="KY41" s="5">
        <v>31</v>
      </c>
      <c r="KZ41" s="5"/>
      <c r="LA41" s="5"/>
      <c r="LB41" s="5">
        <v>2</v>
      </c>
      <c r="LC41" s="5"/>
      <c r="LD41" s="5">
        <v>52</v>
      </c>
      <c r="LE41" s="13">
        <v>0.754</v>
      </c>
      <c r="LF41" s="14"/>
      <c r="LG41" s="7"/>
      <c r="LH41" s="7"/>
      <c r="LI41" s="14"/>
      <c r="LJ41" s="7"/>
      <c r="LK41" s="7"/>
      <c r="LL41" s="14"/>
      <c r="LM41" s="7"/>
      <c r="LN41" s="7"/>
      <c r="LO41" s="14"/>
      <c r="LP41" s="7"/>
      <c r="LQ41" s="14"/>
      <c r="LR41" s="7"/>
      <c r="LS41" s="7"/>
      <c r="LT41" s="14"/>
      <c r="LU41" s="7"/>
      <c r="LV41" s="7"/>
      <c r="LW41" s="14"/>
      <c r="LX41" s="7"/>
      <c r="LY41" s="7"/>
      <c r="LZ41" s="14"/>
      <c r="MA41" s="7"/>
      <c r="MB41" s="7"/>
      <c r="MC41" s="5">
        <v>433</v>
      </c>
      <c r="MD41" s="15"/>
      <c r="ME41" s="5"/>
      <c r="MF41" s="5"/>
      <c r="MG41" s="16"/>
      <c r="MH41" s="5"/>
      <c r="MI41" s="16"/>
      <c r="MJ41" s="15"/>
      <c r="MK41" s="5"/>
      <c r="ML41" s="5"/>
      <c r="MM41" s="16"/>
      <c r="MN41" s="5"/>
      <c r="MO41" s="16"/>
      <c r="MP41" s="15"/>
      <c r="MQ41" s="5"/>
      <c r="MR41" s="5"/>
      <c r="MS41" s="16"/>
      <c r="MT41" s="5"/>
      <c r="MU41" s="16"/>
      <c r="MV41" s="15"/>
      <c r="MW41" s="5"/>
      <c r="MX41" s="5"/>
      <c r="MY41" s="16"/>
      <c r="MZ41" s="5"/>
      <c r="NA41" s="16"/>
      <c r="NB41" s="15"/>
      <c r="NC41" s="5"/>
      <c r="ND41" s="5"/>
      <c r="NE41" s="16"/>
      <c r="NF41" s="5"/>
      <c r="NG41" s="16"/>
      <c r="NH41" s="15"/>
      <c r="NI41" s="5"/>
      <c r="NJ41" s="5"/>
      <c r="NK41" s="16"/>
      <c r="NL41" s="5"/>
      <c r="NM41" s="16"/>
      <c r="NN41" s="5">
        <v>1573</v>
      </c>
      <c r="NO41" s="5">
        <v>2505</v>
      </c>
      <c r="NP41" s="17">
        <v>0.628</v>
      </c>
      <c r="NQ41" s="5">
        <v>1729</v>
      </c>
      <c r="NR41" s="5">
        <v>1672</v>
      </c>
      <c r="NS41" s="5">
        <v>37</v>
      </c>
      <c r="NT41" s="5">
        <v>3</v>
      </c>
      <c r="NU41" s="5">
        <v>17</v>
      </c>
      <c r="NV41" s="17">
        <v>0.42</v>
      </c>
      <c r="NW41" s="5">
        <v>520</v>
      </c>
      <c r="NX41" s="5">
        <v>1237</v>
      </c>
      <c r="NY41" s="12"/>
      <c r="NZ41" s="17">
        <v>0.42</v>
      </c>
      <c r="OA41" s="5">
        <v>513</v>
      </c>
      <c r="OB41" s="5">
        <v>1222</v>
      </c>
      <c r="OC41" s="17">
        <v>0.38500000000000001</v>
      </c>
      <c r="OD41" s="5">
        <v>5</v>
      </c>
      <c r="OE41" s="5">
        <v>13</v>
      </c>
      <c r="OF41" s="17">
        <v>1</v>
      </c>
      <c r="OG41" s="5">
        <v>2</v>
      </c>
      <c r="OH41" s="5">
        <v>2</v>
      </c>
      <c r="OI41" s="17">
        <v>0</v>
      </c>
      <c r="OJ41" s="5"/>
      <c r="OK41" s="5"/>
      <c r="OL41" s="5">
        <v>490</v>
      </c>
      <c r="OM41" s="5">
        <v>488</v>
      </c>
      <c r="ON41" s="66">
        <v>2</v>
      </c>
      <c r="OO41" s="66"/>
      <c r="OP41" s="5"/>
      <c r="OQ41" s="17">
        <v>0.70699999999999996</v>
      </c>
      <c r="OR41" s="5">
        <v>875</v>
      </c>
      <c r="OS41" s="5">
        <v>1237</v>
      </c>
      <c r="OT41" s="15"/>
      <c r="OU41" s="17">
        <v>0.70399999999999996</v>
      </c>
      <c r="OV41" s="5">
        <v>860</v>
      </c>
      <c r="OW41" s="5">
        <v>1222</v>
      </c>
      <c r="OX41" s="17">
        <v>1</v>
      </c>
      <c r="OY41" s="5">
        <v>13</v>
      </c>
      <c r="OZ41" s="5">
        <v>13</v>
      </c>
      <c r="PA41" s="17">
        <v>1</v>
      </c>
      <c r="PB41" s="5">
        <v>2</v>
      </c>
      <c r="PC41" s="5">
        <v>2</v>
      </c>
      <c r="PD41" s="17">
        <v>0</v>
      </c>
      <c r="PE41" s="5"/>
      <c r="PF41" s="5"/>
      <c r="PG41" s="5">
        <v>93</v>
      </c>
      <c r="PH41" s="5">
        <v>1729</v>
      </c>
      <c r="PI41" s="11">
        <v>5.3999999999999999E-2</v>
      </c>
      <c r="PJ41" s="5">
        <v>56</v>
      </c>
      <c r="PK41" s="5">
        <v>56</v>
      </c>
      <c r="PL41" s="5"/>
      <c r="PM41" s="5"/>
      <c r="PN41" s="5"/>
      <c r="PO41" s="5">
        <v>1549</v>
      </c>
      <c r="PP41" s="13">
        <v>0.85499999999999998</v>
      </c>
      <c r="PQ41" s="13">
        <v>0.13100000000000001</v>
      </c>
      <c r="PR41" s="13">
        <v>1.2E-2</v>
      </c>
      <c r="PS41" s="13">
        <v>2E-3</v>
      </c>
      <c r="PT41" s="13"/>
      <c r="PU41" s="13"/>
      <c r="PV41" s="13"/>
      <c r="PW41" s="13"/>
      <c r="PX41" s="13"/>
      <c r="PY41" s="13"/>
      <c r="PZ41" s="13"/>
      <c r="QA41" s="13"/>
      <c r="QB41" s="13"/>
      <c r="QC41" s="13"/>
      <c r="QD41" s="13"/>
      <c r="QE41" s="13"/>
      <c r="QF41" s="13"/>
      <c r="QG41" s="13"/>
      <c r="QH41" s="13"/>
      <c r="QI41" s="13"/>
    </row>
    <row r="42" spans="1:451" ht="15" x14ac:dyDescent="0.25">
      <c r="A42" s="46">
        <v>45992</v>
      </c>
      <c r="B42" s="2" t="s">
        <v>571</v>
      </c>
      <c r="C42" s="47">
        <v>384453</v>
      </c>
      <c r="D42" s="47">
        <v>0</v>
      </c>
      <c r="E42" s="48">
        <v>0</v>
      </c>
      <c r="F42" s="48">
        <v>0</v>
      </c>
      <c r="G42" s="48">
        <v>0</v>
      </c>
      <c r="H42" s="48">
        <v>0</v>
      </c>
      <c r="I42" s="48">
        <v>0</v>
      </c>
      <c r="J42" s="48">
        <v>0</v>
      </c>
      <c r="K42" s="48">
        <v>0</v>
      </c>
      <c r="L42" s="48">
        <v>0</v>
      </c>
      <c r="M42" s="48">
        <v>0</v>
      </c>
      <c r="N42" s="48">
        <v>0</v>
      </c>
      <c r="O42" s="48">
        <v>0</v>
      </c>
      <c r="P42" s="48">
        <v>0</v>
      </c>
      <c r="Q42" s="48">
        <v>0</v>
      </c>
      <c r="R42" s="48">
        <v>0</v>
      </c>
      <c r="S42" s="48">
        <v>0</v>
      </c>
      <c r="T42" s="48">
        <v>0</v>
      </c>
      <c r="U42" s="48">
        <v>0</v>
      </c>
      <c r="V42" s="48">
        <v>0</v>
      </c>
      <c r="W42" s="48">
        <v>0</v>
      </c>
      <c r="X42" s="48">
        <v>0</v>
      </c>
      <c r="Y42" s="48">
        <v>0</v>
      </c>
      <c r="Z42" s="48">
        <v>0</v>
      </c>
      <c r="AA42" s="48">
        <v>0</v>
      </c>
      <c r="AB42" s="48">
        <v>0</v>
      </c>
      <c r="AC42" s="48">
        <v>0</v>
      </c>
      <c r="AD42" s="48">
        <v>0</v>
      </c>
      <c r="AE42" s="48">
        <v>0</v>
      </c>
      <c r="AF42" s="48">
        <v>0</v>
      </c>
      <c r="AG42" s="48">
        <v>0</v>
      </c>
      <c r="AH42" s="48">
        <v>0</v>
      </c>
      <c r="AI42" s="48">
        <v>0</v>
      </c>
      <c r="AJ42" s="48">
        <v>0</v>
      </c>
      <c r="AK42" s="48">
        <v>0</v>
      </c>
      <c r="AL42" s="48">
        <v>0</v>
      </c>
      <c r="AM42" s="48">
        <v>0</v>
      </c>
      <c r="AN42" s="48">
        <v>0</v>
      </c>
      <c r="AO42" s="48">
        <v>0</v>
      </c>
      <c r="AP42" s="48">
        <v>0</v>
      </c>
      <c r="AQ42" s="48">
        <v>0</v>
      </c>
      <c r="AR42" s="48">
        <v>0</v>
      </c>
      <c r="AS42" s="48">
        <v>0</v>
      </c>
      <c r="AT42" s="48">
        <v>0</v>
      </c>
      <c r="AU42" s="48">
        <v>0</v>
      </c>
      <c r="AV42" s="48">
        <v>0</v>
      </c>
      <c r="AW42" s="48">
        <v>0</v>
      </c>
      <c r="AX42" s="48">
        <v>0</v>
      </c>
      <c r="AY42" s="48">
        <v>0</v>
      </c>
      <c r="AZ42" s="48">
        <v>0</v>
      </c>
      <c r="BA42" s="48">
        <v>0</v>
      </c>
      <c r="BB42" s="48">
        <v>0</v>
      </c>
      <c r="BC42" s="48">
        <v>0</v>
      </c>
      <c r="BD42" s="48">
        <v>0</v>
      </c>
      <c r="BE42" s="48">
        <v>0</v>
      </c>
      <c r="BF42" s="48">
        <v>0</v>
      </c>
      <c r="BG42" s="48">
        <v>0</v>
      </c>
      <c r="BH42" s="48">
        <v>0</v>
      </c>
      <c r="BI42" s="48">
        <v>0</v>
      </c>
      <c r="BJ42" s="48">
        <v>0</v>
      </c>
      <c r="BK42" s="48">
        <v>0</v>
      </c>
      <c r="BL42" s="48">
        <v>0</v>
      </c>
      <c r="BM42" s="48">
        <v>0</v>
      </c>
      <c r="BN42" s="48">
        <v>0</v>
      </c>
      <c r="BO42" s="48">
        <v>0</v>
      </c>
      <c r="BP42" s="48">
        <v>0</v>
      </c>
      <c r="BQ42" s="48">
        <v>0</v>
      </c>
      <c r="BR42" s="48">
        <v>0</v>
      </c>
      <c r="BS42" s="48">
        <v>0</v>
      </c>
      <c r="BT42" s="48">
        <v>0</v>
      </c>
      <c r="BU42" s="48">
        <v>0</v>
      </c>
      <c r="BV42" s="48">
        <v>0</v>
      </c>
      <c r="BW42" s="48">
        <v>0</v>
      </c>
      <c r="BX42" s="48">
        <v>0</v>
      </c>
      <c r="BY42" s="48">
        <v>0</v>
      </c>
      <c r="BZ42" s="48">
        <v>0</v>
      </c>
      <c r="CA42" s="48">
        <v>0</v>
      </c>
      <c r="CB42" s="48">
        <v>0</v>
      </c>
      <c r="CC42" s="48">
        <v>0</v>
      </c>
      <c r="CD42" s="48">
        <v>0</v>
      </c>
      <c r="CE42" s="48">
        <v>0</v>
      </c>
      <c r="CF42" s="48">
        <v>0</v>
      </c>
      <c r="CG42" s="48">
        <v>0</v>
      </c>
      <c r="CH42" s="48">
        <v>0</v>
      </c>
      <c r="CI42" s="48">
        <v>0</v>
      </c>
      <c r="CJ42" s="48">
        <v>0</v>
      </c>
      <c r="CK42" s="48">
        <v>0</v>
      </c>
      <c r="CL42" s="48">
        <v>0</v>
      </c>
      <c r="CM42" s="48">
        <v>0</v>
      </c>
      <c r="CN42" s="48">
        <v>0</v>
      </c>
      <c r="CO42" s="48">
        <v>0</v>
      </c>
      <c r="CP42" s="48">
        <v>0</v>
      </c>
      <c r="CQ42" s="48">
        <v>0</v>
      </c>
      <c r="CR42" s="48">
        <v>0</v>
      </c>
      <c r="CS42" s="48">
        <v>0</v>
      </c>
      <c r="CT42" s="48">
        <v>0</v>
      </c>
      <c r="CU42" s="48">
        <v>0</v>
      </c>
      <c r="CV42" s="48">
        <v>0</v>
      </c>
      <c r="CW42" s="48">
        <v>0</v>
      </c>
      <c r="CX42" s="48">
        <v>0</v>
      </c>
      <c r="CY42" s="48">
        <v>0</v>
      </c>
      <c r="CZ42" s="48">
        <v>0</v>
      </c>
      <c r="DA42" s="48">
        <v>0</v>
      </c>
      <c r="DB42" s="48">
        <v>0</v>
      </c>
      <c r="DC42" s="48">
        <v>0</v>
      </c>
      <c r="DD42" s="48">
        <v>0</v>
      </c>
      <c r="DE42" s="48">
        <v>0</v>
      </c>
      <c r="DF42" s="48">
        <v>0</v>
      </c>
      <c r="DG42" s="48">
        <v>0</v>
      </c>
      <c r="DH42" s="48">
        <v>0</v>
      </c>
      <c r="DI42" s="48">
        <v>0</v>
      </c>
      <c r="DJ42" s="48">
        <v>0</v>
      </c>
      <c r="DK42" s="48">
        <v>0</v>
      </c>
      <c r="DL42" s="48">
        <v>0</v>
      </c>
      <c r="DM42" s="48">
        <v>0</v>
      </c>
      <c r="DN42" s="48">
        <v>0</v>
      </c>
      <c r="DO42" s="48">
        <v>0</v>
      </c>
      <c r="DP42" s="48">
        <v>0</v>
      </c>
      <c r="DQ42" s="48">
        <v>0</v>
      </c>
      <c r="DR42" s="48">
        <v>0</v>
      </c>
      <c r="DS42" s="48">
        <v>0</v>
      </c>
      <c r="DT42" s="48">
        <v>0</v>
      </c>
      <c r="DU42" s="48">
        <v>0</v>
      </c>
      <c r="DV42" s="48">
        <v>0</v>
      </c>
      <c r="DW42" s="48">
        <v>0</v>
      </c>
      <c r="DX42" s="48">
        <v>0</v>
      </c>
      <c r="DY42" s="48">
        <v>0</v>
      </c>
      <c r="DZ42" s="48">
        <v>0</v>
      </c>
      <c r="EA42" s="48">
        <v>0</v>
      </c>
      <c r="EB42" s="47">
        <v>307</v>
      </c>
      <c r="EC42" s="47">
        <v>2914</v>
      </c>
      <c r="ED42" s="49">
        <v>38075</v>
      </c>
      <c r="EE42" s="50">
        <v>7.6533158240315161E-2</v>
      </c>
      <c r="EF42" s="45">
        <v>4400</v>
      </c>
      <c r="EG42" s="45">
        <v>1524</v>
      </c>
      <c r="EH42" s="45">
        <v>527</v>
      </c>
      <c r="EI42" s="45">
        <v>2349</v>
      </c>
      <c r="EJ42" s="47">
        <v>49985</v>
      </c>
      <c r="EK42" s="51">
        <v>1.1574074074074073E-5</v>
      </c>
      <c r="EL42" s="51">
        <v>1.1574074074074073E-5</v>
      </c>
      <c r="EM42" s="51">
        <v>4.1666666666666669E-4</v>
      </c>
      <c r="EN42" s="47">
        <v>38075</v>
      </c>
      <c r="EO42" s="47">
        <v>957</v>
      </c>
      <c r="EP42" s="47">
        <v>5469</v>
      </c>
      <c r="EQ42" s="47">
        <v>104</v>
      </c>
      <c r="ER42" s="47">
        <v>1053</v>
      </c>
      <c r="ES42" s="47">
        <v>13513</v>
      </c>
      <c r="ET42" s="47">
        <v>3275</v>
      </c>
      <c r="EU42" s="47">
        <v>4979</v>
      </c>
      <c r="EV42" s="47">
        <v>3047</v>
      </c>
      <c r="EW42" s="47">
        <v>234</v>
      </c>
      <c r="EX42" s="47">
        <v>1873</v>
      </c>
      <c r="EY42" s="47">
        <v>3571</v>
      </c>
      <c r="EZ42" s="47">
        <v>38075</v>
      </c>
      <c r="FA42" s="47">
        <v>1355</v>
      </c>
      <c r="FB42" s="47">
        <v>21</v>
      </c>
      <c r="FC42" s="47">
        <v>1012</v>
      </c>
      <c r="FD42" s="47">
        <v>222</v>
      </c>
      <c r="FE42" s="47">
        <v>18</v>
      </c>
      <c r="FF42" s="47">
        <v>228</v>
      </c>
      <c r="FG42" s="47">
        <v>353</v>
      </c>
      <c r="FH42" s="47">
        <v>4731</v>
      </c>
      <c r="FI42" s="47">
        <v>119</v>
      </c>
      <c r="FJ42" s="47">
        <v>35</v>
      </c>
      <c r="FK42" s="47">
        <v>692</v>
      </c>
      <c r="FL42" s="47">
        <v>2938</v>
      </c>
      <c r="FM42" s="47">
        <v>133</v>
      </c>
      <c r="FN42" s="47">
        <v>1424</v>
      </c>
      <c r="FO42" s="47">
        <v>261</v>
      </c>
      <c r="FP42" s="47">
        <v>18</v>
      </c>
      <c r="FQ42" s="47">
        <v>9</v>
      </c>
      <c r="FR42" s="47">
        <v>32</v>
      </c>
      <c r="FS42" s="47">
        <v>4807</v>
      </c>
      <c r="FT42" s="47">
        <v>159</v>
      </c>
      <c r="FU42" s="47">
        <v>342</v>
      </c>
      <c r="FV42" s="47">
        <v>18</v>
      </c>
      <c r="FW42" s="47">
        <v>1520</v>
      </c>
      <c r="FX42" s="47">
        <v>3</v>
      </c>
      <c r="FY42" s="47">
        <v>930</v>
      </c>
      <c r="FZ42" s="47">
        <v>155</v>
      </c>
      <c r="GA42" s="47">
        <v>1360</v>
      </c>
      <c r="GB42" s="47">
        <v>3262</v>
      </c>
      <c r="GC42" s="47">
        <v>45</v>
      </c>
      <c r="GD42" s="47">
        <v>1058</v>
      </c>
      <c r="GE42" s="47">
        <v>437</v>
      </c>
      <c r="GF42" s="47">
        <v>816</v>
      </c>
      <c r="GG42" s="47">
        <v>1436</v>
      </c>
      <c r="GH42" s="47">
        <v>655</v>
      </c>
      <c r="GI42" s="47">
        <v>947</v>
      </c>
      <c r="GJ42" s="47">
        <v>0</v>
      </c>
      <c r="GK42" s="47">
        <v>942</v>
      </c>
      <c r="GL42" s="47">
        <v>268</v>
      </c>
      <c r="GM42" s="47">
        <v>12</v>
      </c>
      <c r="GN42" s="47">
        <v>10</v>
      </c>
      <c r="GO42" s="47">
        <v>9</v>
      </c>
      <c r="GP42" s="47"/>
      <c r="GQ42" s="47">
        <v>4</v>
      </c>
      <c r="GR42" s="47">
        <v>1</v>
      </c>
      <c r="GS42" s="47">
        <v>1</v>
      </c>
      <c r="GT42" s="47"/>
      <c r="GU42" s="47">
        <v>6</v>
      </c>
      <c r="GV42" s="47">
        <v>1</v>
      </c>
      <c r="GW42" s="47"/>
      <c r="GX42" s="47">
        <v>5</v>
      </c>
      <c r="GY42" s="47">
        <v>0</v>
      </c>
      <c r="GZ42" s="47">
        <v>0</v>
      </c>
      <c r="HA42" s="47">
        <v>0</v>
      </c>
      <c r="HB42" s="47">
        <v>0</v>
      </c>
      <c r="HC42" s="47">
        <v>9</v>
      </c>
      <c r="HD42" s="47">
        <v>3</v>
      </c>
      <c r="HE42" s="47">
        <v>2</v>
      </c>
      <c r="HF42" s="47">
        <v>39</v>
      </c>
      <c r="HG42" s="47">
        <v>5</v>
      </c>
      <c r="HH42" s="47">
        <v>3</v>
      </c>
      <c r="HI42" s="47">
        <v>25</v>
      </c>
      <c r="HJ42" s="47">
        <v>0</v>
      </c>
      <c r="HK42" s="47">
        <v>0</v>
      </c>
      <c r="HL42" s="47">
        <v>2</v>
      </c>
      <c r="HM42" s="47">
        <v>0</v>
      </c>
      <c r="HN42" s="47">
        <v>0</v>
      </c>
      <c r="HO42" s="47">
        <v>5</v>
      </c>
      <c r="HP42" s="47">
        <v>0</v>
      </c>
      <c r="HQ42" s="47">
        <v>1</v>
      </c>
      <c r="HR42" s="47">
        <v>1</v>
      </c>
      <c r="HS42" s="47">
        <v>0</v>
      </c>
      <c r="HT42" s="47">
        <v>0</v>
      </c>
      <c r="HU42" s="47">
        <v>0</v>
      </c>
      <c r="HV42" s="47">
        <v>0</v>
      </c>
      <c r="HW42" s="47">
        <v>1</v>
      </c>
      <c r="HX42" s="47">
        <v>2</v>
      </c>
      <c r="HY42" s="47">
        <v>1</v>
      </c>
      <c r="HZ42" s="47">
        <v>0</v>
      </c>
      <c r="IA42" s="47">
        <v>0</v>
      </c>
      <c r="IB42" s="47">
        <v>0</v>
      </c>
      <c r="IC42" s="47">
        <v>44</v>
      </c>
      <c r="ID42" s="47">
        <v>15</v>
      </c>
      <c r="IE42" s="47">
        <v>3</v>
      </c>
      <c r="IF42" s="47">
        <v>3</v>
      </c>
      <c r="IG42" s="47">
        <v>3</v>
      </c>
      <c r="IH42" s="47">
        <v>17</v>
      </c>
      <c r="II42" s="47">
        <v>1</v>
      </c>
      <c r="IJ42" s="47">
        <v>1</v>
      </c>
      <c r="IK42" s="47">
        <v>0</v>
      </c>
      <c r="IL42" s="47">
        <v>1064</v>
      </c>
      <c r="IM42" s="47">
        <v>329</v>
      </c>
      <c r="IN42" s="47">
        <v>12</v>
      </c>
      <c r="IO42" s="47">
        <v>1</v>
      </c>
      <c r="IP42" s="47"/>
      <c r="IQ42" s="47">
        <v>0</v>
      </c>
      <c r="IR42" s="47">
        <v>75</v>
      </c>
      <c r="IS42" s="47"/>
      <c r="IT42" s="47">
        <v>0</v>
      </c>
      <c r="IU42" s="47">
        <v>0</v>
      </c>
      <c r="IV42" s="47">
        <v>0</v>
      </c>
      <c r="IW42" s="47">
        <v>0</v>
      </c>
      <c r="IX42" s="47">
        <v>0</v>
      </c>
      <c r="IY42" s="47">
        <v>0</v>
      </c>
      <c r="IZ42" s="47">
        <v>0</v>
      </c>
      <c r="JA42" s="47">
        <v>0</v>
      </c>
      <c r="JB42" s="47"/>
      <c r="JC42" s="47">
        <v>19</v>
      </c>
      <c r="JD42" s="47">
        <v>0</v>
      </c>
      <c r="JE42" s="47">
        <v>64</v>
      </c>
      <c r="JF42" s="47">
        <v>8</v>
      </c>
      <c r="JG42" s="47">
        <v>281</v>
      </c>
      <c r="JH42" s="47">
        <v>2</v>
      </c>
      <c r="JI42" s="47">
        <v>2555</v>
      </c>
      <c r="JJ42" s="47">
        <v>50</v>
      </c>
      <c r="JK42" s="47">
        <v>0</v>
      </c>
      <c r="JL42" s="47">
        <v>560</v>
      </c>
      <c r="JM42" s="47">
        <v>59</v>
      </c>
      <c r="JN42" s="47">
        <v>934</v>
      </c>
      <c r="JO42" s="52">
        <v>1.6666666666666668E-3</v>
      </c>
      <c r="JP42" s="53">
        <v>2.6157407407407405E-3</v>
      </c>
      <c r="JQ42" s="47">
        <v>2418</v>
      </c>
      <c r="JR42" s="52">
        <v>3.4722222222222224E-4</v>
      </c>
      <c r="JS42" s="53">
        <v>2.7314814814814814E-3</v>
      </c>
      <c r="JT42" s="49">
        <v>7901</v>
      </c>
      <c r="JU42" s="54">
        <v>0.15325016414970452</v>
      </c>
      <c r="JV42" s="45"/>
      <c r="JW42" s="45"/>
      <c r="JX42" s="45"/>
      <c r="JY42" s="45"/>
      <c r="JZ42" s="45"/>
      <c r="KA42" s="45"/>
      <c r="KB42" s="45"/>
      <c r="KC42" s="45"/>
      <c r="KD42" s="47">
        <v>934</v>
      </c>
      <c r="KE42" s="53">
        <v>4.5949074074074078E-3</v>
      </c>
      <c r="KF42" s="53">
        <v>5.2546296296296299E-3</v>
      </c>
      <c r="KG42" s="53">
        <v>1.1493055555555555E-2</v>
      </c>
      <c r="KH42" s="49">
        <v>5438</v>
      </c>
      <c r="KI42" s="53">
        <v>6.4699074074074077E-3</v>
      </c>
      <c r="KJ42" s="53">
        <v>1.5810185185185184E-2</v>
      </c>
      <c r="KK42" s="49">
        <v>10214</v>
      </c>
      <c r="KL42" s="53">
        <v>5.46875E-2</v>
      </c>
      <c r="KM42" s="53">
        <v>0.25299768518518517</v>
      </c>
      <c r="KN42" s="53">
        <v>5.9861111111111108E-2</v>
      </c>
      <c r="KO42" s="49">
        <v>3519</v>
      </c>
      <c r="KP42" s="53">
        <v>7.1712962962962964E-2</v>
      </c>
      <c r="KQ42" s="53">
        <v>0.47123842592592591</v>
      </c>
      <c r="KR42" s="49">
        <v>1561</v>
      </c>
      <c r="KS42" s="53">
        <v>6.4108796296296303E-2</v>
      </c>
      <c r="KT42" s="53">
        <v>0.57687500000000003</v>
      </c>
      <c r="KU42" s="49">
        <v>526</v>
      </c>
      <c r="KV42" s="49">
        <v>99</v>
      </c>
      <c r="KW42" s="49">
        <v>216</v>
      </c>
      <c r="KX42" s="49">
        <v>0</v>
      </c>
      <c r="KY42" s="49">
        <v>14</v>
      </c>
      <c r="KZ42" s="49">
        <v>93</v>
      </c>
      <c r="LA42" s="49">
        <v>95</v>
      </c>
      <c r="LB42" s="49">
        <v>0</v>
      </c>
      <c r="LC42" s="49">
        <v>9</v>
      </c>
      <c r="LD42" s="49">
        <v>391</v>
      </c>
      <c r="LE42" s="55">
        <v>0.74334600760456271</v>
      </c>
      <c r="LF42" s="56">
        <v>0.21942446043165467</v>
      </c>
      <c r="LG42" s="57">
        <v>61</v>
      </c>
      <c r="LH42" s="57">
        <v>278</v>
      </c>
      <c r="LI42" s="56">
        <v>0.92056074766355145</v>
      </c>
      <c r="LJ42" s="57">
        <v>394</v>
      </c>
      <c r="LK42" s="57">
        <v>428</v>
      </c>
      <c r="LL42" s="56">
        <v>0.93485342019543971</v>
      </c>
      <c r="LM42" s="57">
        <v>287</v>
      </c>
      <c r="LN42" s="57">
        <v>307</v>
      </c>
      <c r="LO42" s="56">
        <v>0.99022801302931596</v>
      </c>
      <c r="LP42" s="57">
        <v>304</v>
      </c>
      <c r="LQ42" s="56">
        <v>0.73972602739726023</v>
      </c>
      <c r="LR42" s="57">
        <v>54</v>
      </c>
      <c r="LS42" s="57">
        <v>73</v>
      </c>
      <c r="LT42" s="56">
        <v>0</v>
      </c>
      <c r="LU42" s="57"/>
      <c r="LV42" s="57"/>
      <c r="LW42" s="56">
        <v>0</v>
      </c>
      <c r="LX42" s="57"/>
      <c r="LY42" s="57"/>
      <c r="LZ42" s="56">
        <v>0.72473867595818819</v>
      </c>
      <c r="MA42" s="57">
        <v>208</v>
      </c>
      <c r="MB42" s="57">
        <v>287</v>
      </c>
      <c r="MC42" s="45">
        <v>7539</v>
      </c>
      <c r="MD42" s="45"/>
      <c r="ME42" s="45"/>
      <c r="MF42" s="45"/>
      <c r="MG42" s="45"/>
      <c r="MH42" s="45"/>
      <c r="MI42" s="45"/>
      <c r="MJ42" s="45"/>
      <c r="MK42" s="45"/>
      <c r="ML42" s="45"/>
      <c r="MM42" s="45"/>
      <c r="MN42" s="45"/>
      <c r="MO42" s="45"/>
      <c r="MP42" s="45"/>
      <c r="MQ42" s="45"/>
      <c r="MR42" s="45"/>
      <c r="MS42" s="45"/>
      <c r="MT42" s="45"/>
      <c r="MU42" s="45"/>
      <c r="MV42" s="45"/>
      <c r="MW42" s="45"/>
      <c r="MX42" s="45"/>
      <c r="MY42" s="45"/>
      <c r="MZ42" s="45"/>
      <c r="NA42" s="45"/>
      <c r="NB42" s="45"/>
      <c r="NC42" s="45"/>
      <c r="ND42" s="45"/>
      <c r="NE42" s="45"/>
      <c r="NF42" s="45"/>
      <c r="NG42" s="45"/>
      <c r="NH42" s="45"/>
      <c r="NI42" s="45"/>
      <c r="NJ42" s="45"/>
      <c r="NK42" s="45"/>
      <c r="NL42" s="45"/>
      <c r="NM42" s="45"/>
      <c r="NN42" s="49">
        <v>13983</v>
      </c>
      <c r="NO42" s="49">
        <v>21522</v>
      </c>
      <c r="NP42" s="58">
        <v>0.64970727627543912</v>
      </c>
      <c r="NQ42" s="49">
        <v>13983</v>
      </c>
      <c r="NR42" s="49">
        <v>12497</v>
      </c>
      <c r="NS42" s="49">
        <v>802</v>
      </c>
      <c r="NT42" s="49">
        <v>471</v>
      </c>
      <c r="NU42" s="49">
        <v>213</v>
      </c>
      <c r="NV42" s="58">
        <v>0.28414269998428415</v>
      </c>
      <c r="NW42" s="49">
        <v>3616</v>
      </c>
      <c r="NX42" s="49">
        <v>12726</v>
      </c>
      <c r="NY42" s="45"/>
      <c r="NZ42" s="58">
        <v>0.27903057539523313</v>
      </c>
      <c r="OA42" s="49">
        <v>3477</v>
      </c>
      <c r="OB42" s="49">
        <v>12461</v>
      </c>
      <c r="OC42" s="58">
        <v>0.45454545454545453</v>
      </c>
      <c r="OD42" s="49">
        <v>5</v>
      </c>
      <c r="OE42" s="49">
        <v>11</v>
      </c>
      <c r="OF42" s="58">
        <v>0.52755905511811019</v>
      </c>
      <c r="OG42" s="49">
        <v>134</v>
      </c>
      <c r="OH42" s="49">
        <v>254</v>
      </c>
      <c r="OI42" s="58">
        <v>0</v>
      </c>
      <c r="OJ42" s="49">
        <v>0</v>
      </c>
      <c r="OK42" s="49">
        <v>0</v>
      </c>
      <c r="OL42" s="49">
        <v>13042.380749999998</v>
      </c>
      <c r="OM42" s="49">
        <v>12930.858267999998</v>
      </c>
      <c r="ON42" s="64">
        <v>1.168053</v>
      </c>
      <c r="OO42" s="64">
        <v>110.354429</v>
      </c>
      <c r="OP42" s="49"/>
      <c r="OQ42" s="58">
        <v>0.78202105924878207</v>
      </c>
      <c r="OR42" s="49">
        <v>9952</v>
      </c>
      <c r="OS42" s="49">
        <v>12726</v>
      </c>
      <c r="OT42" s="45"/>
      <c r="OU42" s="58">
        <v>0.7834042211700506</v>
      </c>
      <c r="OV42" s="49">
        <v>9762</v>
      </c>
      <c r="OW42" s="49">
        <v>12461</v>
      </c>
      <c r="OX42" s="58">
        <v>0.90909090909090906</v>
      </c>
      <c r="OY42" s="49">
        <v>10</v>
      </c>
      <c r="OZ42" s="49">
        <v>11</v>
      </c>
      <c r="PA42" s="58">
        <v>0.70866141732283461</v>
      </c>
      <c r="PB42" s="49">
        <v>180</v>
      </c>
      <c r="PC42" s="49">
        <v>254</v>
      </c>
      <c r="PD42" s="58">
        <v>0</v>
      </c>
      <c r="PE42" s="49">
        <v>0</v>
      </c>
      <c r="PF42" s="49">
        <v>0</v>
      </c>
      <c r="PG42" s="49">
        <v>1292</v>
      </c>
      <c r="PH42" s="49">
        <v>13980</v>
      </c>
      <c r="PI42" s="54">
        <v>9.2417739628040063E-2</v>
      </c>
      <c r="PJ42" s="49">
        <v>414.67974399999997</v>
      </c>
      <c r="PK42" s="49">
        <v>406.45058999999998</v>
      </c>
      <c r="PL42" s="49">
        <v>0.23166600000000001</v>
      </c>
      <c r="PM42" s="49">
        <v>7.9974879999999997</v>
      </c>
      <c r="PN42" s="49">
        <v>0</v>
      </c>
      <c r="PO42" s="49">
        <v>13754</v>
      </c>
      <c r="PP42" s="55">
        <v>0.83430274829140616</v>
      </c>
      <c r="PQ42" s="55">
        <v>0.13639668460084339</v>
      </c>
      <c r="PR42" s="55">
        <v>2.2902428384469972E-2</v>
      </c>
      <c r="PS42" s="55">
        <v>6.3981387232805E-3</v>
      </c>
      <c r="PT42" s="59"/>
      <c r="PU42" s="49">
        <v>3519</v>
      </c>
      <c r="PV42" s="49">
        <v>1844</v>
      </c>
      <c r="PW42" s="60">
        <v>0.52401250355214546</v>
      </c>
      <c r="PX42" s="53">
        <v>7.3437500000000003E-2</v>
      </c>
      <c r="PY42" s="53">
        <v>0.46202546296296299</v>
      </c>
      <c r="PZ42" s="49">
        <v>780</v>
      </c>
      <c r="QA42" s="60">
        <v>0.22165387894288149</v>
      </c>
      <c r="QB42" s="49">
        <v>1265</v>
      </c>
      <c r="QC42" s="60">
        <v>0.35947712418300654</v>
      </c>
      <c r="QD42" s="59"/>
      <c r="QE42" s="49">
        <v>1561</v>
      </c>
      <c r="QF42" s="49">
        <v>328</v>
      </c>
      <c r="QG42" s="60">
        <v>0.21012171684817424</v>
      </c>
      <c r="QH42" s="53">
        <v>4.2326388888888886E-2</v>
      </c>
      <c r="QI42" s="53">
        <v>0.63957175925925924</v>
      </c>
    </row>
    <row r="43" spans="1:451" ht="15" x14ac:dyDescent="0.25">
      <c r="A43" s="46">
        <v>45992</v>
      </c>
      <c r="B43" s="2" t="s">
        <v>3</v>
      </c>
      <c r="C43" s="61"/>
      <c r="D43" s="47">
        <v>0</v>
      </c>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9">
        <v>64</v>
      </c>
      <c r="EC43" s="62">
        <v>598</v>
      </c>
      <c r="ED43" s="49">
        <v>7435</v>
      </c>
      <c r="EE43" s="50">
        <v>8.043039677202421E-2</v>
      </c>
      <c r="EF43" s="45"/>
      <c r="EG43" s="45"/>
      <c r="EH43" s="45"/>
      <c r="EI43" s="45"/>
      <c r="EJ43" s="45"/>
      <c r="EK43" s="45"/>
      <c r="EL43" s="45"/>
      <c r="EM43" s="45"/>
      <c r="EN43" s="57">
        <v>7435</v>
      </c>
      <c r="EO43" s="47">
        <v>170</v>
      </c>
      <c r="EP43" s="47">
        <v>1130</v>
      </c>
      <c r="EQ43" s="47">
        <v>22</v>
      </c>
      <c r="ER43" s="47">
        <v>181</v>
      </c>
      <c r="ES43" s="47">
        <v>2571</v>
      </c>
      <c r="ET43" s="47">
        <v>669</v>
      </c>
      <c r="EU43" s="47">
        <v>937</v>
      </c>
      <c r="EV43" s="47">
        <v>563</v>
      </c>
      <c r="EW43" s="57">
        <v>56</v>
      </c>
      <c r="EX43" s="47">
        <v>453</v>
      </c>
      <c r="EY43" s="47">
        <v>683</v>
      </c>
      <c r="EZ43" s="47">
        <v>7435</v>
      </c>
      <c r="FA43" s="47">
        <v>279</v>
      </c>
      <c r="FB43" s="47">
        <v>6</v>
      </c>
      <c r="FC43" s="47">
        <v>188</v>
      </c>
      <c r="FD43" s="47">
        <v>39</v>
      </c>
      <c r="FE43" s="47">
        <v>3</v>
      </c>
      <c r="FF43" s="47">
        <v>47</v>
      </c>
      <c r="FG43" s="47">
        <v>53</v>
      </c>
      <c r="FH43" s="47">
        <v>939</v>
      </c>
      <c r="FI43" s="47">
        <v>6</v>
      </c>
      <c r="FJ43" s="47">
        <v>7</v>
      </c>
      <c r="FK43" s="47">
        <v>125</v>
      </c>
      <c r="FL43" s="47">
        <v>541</v>
      </c>
      <c r="FM43" s="47">
        <v>22</v>
      </c>
      <c r="FN43" s="47">
        <v>284</v>
      </c>
      <c r="FO43" s="47">
        <v>50</v>
      </c>
      <c r="FP43" s="47">
        <v>1</v>
      </c>
      <c r="FQ43" s="47">
        <v>1</v>
      </c>
      <c r="FR43" s="47">
        <v>3</v>
      </c>
      <c r="FS43" s="47">
        <v>949</v>
      </c>
      <c r="FT43" s="47">
        <v>40</v>
      </c>
      <c r="FU43" s="47">
        <v>62</v>
      </c>
      <c r="FV43" s="47">
        <v>6</v>
      </c>
      <c r="FW43" s="47">
        <v>297</v>
      </c>
      <c r="FX43" s="47">
        <v>0</v>
      </c>
      <c r="FY43" s="47">
        <v>189</v>
      </c>
      <c r="FZ43" s="47">
        <v>28</v>
      </c>
      <c r="GA43" s="47">
        <v>223</v>
      </c>
      <c r="GB43" s="47">
        <v>614</v>
      </c>
      <c r="GC43" s="47">
        <v>6</v>
      </c>
      <c r="GD43" s="47">
        <v>191</v>
      </c>
      <c r="GE43" s="47">
        <v>81</v>
      </c>
      <c r="GF43" s="47">
        <v>148</v>
      </c>
      <c r="GG43" s="47">
        <v>279</v>
      </c>
      <c r="GH43" s="47">
        <v>174</v>
      </c>
      <c r="GI43" s="47">
        <v>267</v>
      </c>
      <c r="GJ43" s="47" t="s">
        <v>570</v>
      </c>
      <c r="GK43" s="47">
        <v>127</v>
      </c>
      <c r="GL43" s="47">
        <v>78</v>
      </c>
      <c r="GM43" s="47">
        <v>5</v>
      </c>
      <c r="GN43" s="47">
        <v>3</v>
      </c>
      <c r="GO43" s="47">
        <v>2</v>
      </c>
      <c r="GP43" s="47"/>
      <c r="GQ43" s="47" t="s">
        <v>570</v>
      </c>
      <c r="GR43" s="47">
        <v>0</v>
      </c>
      <c r="GS43" s="47">
        <v>0</v>
      </c>
      <c r="GT43" s="47"/>
      <c r="GU43" s="47">
        <v>0</v>
      </c>
      <c r="GV43" s="47" t="s">
        <v>570</v>
      </c>
      <c r="GW43" s="47"/>
      <c r="GX43" s="47">
        <v>0</v>
      </c>
      <c r="GY43" s="47" t="s">
        <v>570</v>
      </c>
      <c r="GZ43" s="47" t="s">
        <v>570</v>
      </c>
      <c r="HA43" s="47" t="s">
        <v>570</v>
      </c>
      <c r="HB43" s="47" t="s">
        <v>570</v>
      </c>
      <c r="HC43" s="47">
        <v>2</v>
      </c>
      <c r="HD43" s="47">
        <v>1</v>
      </c>
      <c r="HE43" s="47" t="s">
        <v>570</v>
      </c>
      <c r="HF43" s="47">
        <v>3</v>
      </c>
      <c r="HG43" s="47">
        <v>1</v>
      </c>
      <c r="HH43" s="47">
        <v>0</v>
      </c>
      <c r="HI43" s="47">
        <v>6</v>
      </c>
      <c r="HJ43" s="47" t="s">
        <v>570</v>
      </c>
      <c r="HK43" s="47" t="s">
        <v>570</v>
      </c>
      <c r="HL43" s="47">
        <v>1</v>
      </c>
      <c r="HM43" s="47" t="s">
        <v>570</v>
      </c>
      <c r="HN43" s="47" t="s">
        <v>570</v>
      </c>
      <c r="HO43" s="47">
        <v>1</v>
      </c>
      <c r="HP43" s="47" t="s">
        <v>570</v>
      </c>
      <c r="HQ43" s="47">
        <v>0</v>
      </c>
      <c r="HR43" s="47" t="s">
        <v>570</v>
      </c>
      <c r="HS43" s="47" t="s">
        <v>570</v>
      </c>
      <c r="HT43" s="47" t="s">
        <v>570</v>
      </c>
      <c r="HU43" s="47" t="s">
        <v>570</v>
      </c>
      <c r="HV43" s="47" t="s">
        <v>570</v>
      </c>
      <c r="HW43" s="47">
        <v>1</v>
      </c>
      <c r="HX43" s="47">
        <v>0</v>
      </c>
      <c r="HY43" s="47">
        <v>0</v>
      </c>
      <c r="HZ43" s="47" t="s">
        <v>570</v>
      </c>
      <c r="IA43" s="47" t="s">
        <v>570</v>
      </c>
      <c r="IB43" s="47" t="s">
        <v>570</v>
      </c>
      <c r="IC43" s="47">
        <v>9</v>
      </c>
      <c r="ID43" s="47">
        <v>2</v>
      </c>
      <c r="IE43" s="47">
        <v>1</v>
      </c>
      <c r="IF43" s="47">
        <v>0</v>
      </c>
      <c r="IG43" s="47">
        <v>1</v>
      </c>
      <c r="IH43" s="47">
        <v>1</v>
      </c>
      <c r="II43" s="47">
        <v>0</v>
      </c>
      <c r="IJ43" s="47">
        <v>0</v>
      </c>
      <c r="IK43" s="47" t="s">
        <v>570</v>
      </c>
      <c r="IL43" s="47">
        <v>187</v>
      </c>
      <c r="IM43" s="47">
        <v>71</v>
      </c>
      <c r="IN43" s="47">
        <v>5</v>
      </c>
      <c r="IO43" s="47">
        <v>0</v>
      </c>
      <c r="IP43" s="47"/>
      <c r="IQ43" s="47" t="s">
        <v>570</v>
      </c>
      <c r="IR43" s="47">
        <v>16</v>
      </c>
      <c r="IS43" s="47"/>
      <c r="IT43" s="47" t="s">
        <v>570</v>
      </c>
      <c r="IU43" s="47" t="s">
        <v>570</v>
      </c>
      <c r="IV43" s="47" t="s">
        <v>570</v>
      </c>
      <c r="IW43" s="47" t="s">
        <v>570</v>
      </c>
      <c r="IX43" s="47" t="s">
        <v>570</v>
      </c>
      <c r="IY43" s="47" t="s">
        <v>570</v>
      </c>
      <c r="IZ43" s="47" t="s">
        <v>570</v>
      </c>
      <c r="JA43" s="47" t="s">
        <v>570</v>
      </c>
      <c r="JB43" s="47"/>
      <c r="JC43" s="47">
        <v>3</v>
      </c>
      <c r="JD43" s="47" t="s">
        <v>570</v>
      </c>
      <c r="JE43" s="47">
        <v>11</v>
      </c>
      <c r="JF43" s="47">
        <v>2</v>
      </c>
      <c r="JG43" s="47">
        <v>69</v>
      </c>
      <c r="JH43" s="47">
        <v>0</v>
      </c>
      <c r="JI43" s="47">
        <v>533</v>
      </c>
      <c r="JJ43" s="47">
        <v>11</v>
      </c>
      <c r="JK43" s="47" t="s">
        <v>570</v>
      </c>
      <c r="JL43" s="47">
        <v>119</v>
      </c>
      <c r="JM43" s="47">
        <v>15</v>
      </c>
      <c r="JN43" s="47">
        <v>166</v>
      </c>
      <c r="JO43" s="63">
        <v>1.2731481481481483E-3</v>
      </c>
      <c r="JP43" s="52">
        <v>2.2569444444444442E-3</v>
      </c>
      <c r="JQ43" s="47">
        <v>497</v>
      </c>
      <c r="JR43" s="63">
        <v>3.2407407407407406E-4</v>
      </c>
      <c r="JS43" s="52">
        <v>2.6041666666666665E-3</v>
      </c>
      <c r="JT43" s="49">
        <v>1623</v>
      </c>
      <c r="JU43" s="54">
        <v>0.16355077336919974</v>
      </c>
      <c r="JV43" s="45"/>
      <c r="JW43" s="45"/>
      <c r="JX43" s="45"/>
      <c r="JY43" s="45"/>
      <c r="JZ43" s="45"/>
      <c r="KA43" s="45"/>
      <c r="KB43" s="45"/>
      <c r="KC43" s="45"/>
      <c r="KD43" s="47">
        <v>166</v>
      </c>
      <c r="KE43" s="53">
        <v>1.3541666666666667E-3</v>
      </c>
      <c r="KF43" s="53">
        <v>4.4675925925925924E-3</v>
      </c>
      <c r="KG43" s="53">
        <v>1.0567129629629629E-2</v>
      </c>
      <c r="KH43" s="47">
        <v>1119</v>
      </c>
      <c r="KI43" s="53">
        <v>6.053240740740741E-3</v>
      </c>
      <c r="KJ43" s="53">
        <v>1.3842592592592592E-2</v>
      </c>
      <c r="KK43" s="49">
        <v>1827</v>
      </c>
      <c r="KL43" s="53">
        <v>9.6226851851851855E-2</v>
      </c>
      <c r="KM43" s="53">
        <v>0.31814814814814812</v>
      </c>
      <c r="KN43" s="53">
        <v>9.6678240740740745E-2</v>
      </c>
      <c r="KO43" s="49">
        <v>607</v>
      </c>
      <c r="KP43" s="53">
        <v>0.12070601851851852</v>
      </c>
      <c r="KQ43" s="53">
        <v>0.61128472222222219</v>
      </c>
      <c r="KR43" s="49">
        <v>389</v>
      </c>
      <c r="KS43" s="53">
        <v>9.1180555555555556E-2</v>
      </c>
      <c r="KT43" s="53">
        <v>0.69385416666666666</v>
      </c>
      <c r="KU43" s="57">
        <v>57</v>
      </c>
      <c r="KV43" s="49">
        <v>5</v>
      </c>
      <c r="KW43" s="49">
        <v>25</v>
      </c>
      <c r="KX43" s="49"/>
      <c r="KY43" s="49">
        <v>1</v>
      </c>
      <c r="KZ43" s="49">
        <v>8</v>
      </c>
      <c r="LA43" s="49">
        <v>18</v>
      </c>
      <c r="LB43" s="49"/>
      <c r="LC43" s="49"/>
      <c r="LD43" s="49">
        <v>45</v>
      </c>
      <c r="LE43" s="58">
        <v>0.78947368421052633</v>
      </c>
      <c r="LF43" s="45"/>
      <c r="LG43" s="45"/>
      <c r="LH43" s="45"/>
      <c r="LI43" s="45"/>
      <c r="LJ43" s="45"/>
      <c r="LK43" s="45"/>
      <c r="LL43" s="45"/>
      <c r="LM43" s="45"/>
      <c r="LN43" s="45"/>
      <c r="LO43" s="45"/>
      <c r="LP43" s="45"/>
      <c r="LQ43" s="45"/>
      <c r="LR43" s="45"/>
      <c r="LS43" s="45"/>
      <c r="LT43" s="45"/>
      <c r="LU43" s="45"/>
      <c r="LV43" s="45"/>
      <c r="LW43" s="45"/>
      <c r="LX43" s="45"/>
      <c r="LY43" s="45"/>
      <c r="LZ43" s="45"/>
      <c r="MA43" s="45"/>
      <c r="MB43" s="45"/>
      <c r="MC43" s="45">
        <v>1528</v>
      </c>
      <c r="MD43" s="45"/>
      <c r="ME43" s="45"/>
      <c r="MF43" s="45"/>
      <c r="MG43" s="45"/>
      <c r="MH43" s="45"/>
      <c r="MI43" s="45"/>
      <c r="MJ43" s="45"/>
      <c r="MK43" s="45"/>
      <c r="ML43" s="45"/>
      <c r="MM43" s="45"/>
      <c r="MN43" s="45"/>
      <c r="MO43" s="45"/>
      <c r="MP43" s="45"/>
      <c r="MQ43" s="45"/>
      <c r="MR43" s="45"/>
      <c r="MS43" s="45"/>
      <c r="MT43" s="45"/>
      <c r="MU43" s="45"/>
      <c r="MV43" s="45"/>
      <c r="MW43" s="45"/>
      <c r="MX43" s="45"/>
      <c r="MY43" s="45"/>
      <c r="MZ43" s="45"/>
      <c r="NA43" s="45"/>
      <c r="NB43" s="45"/>
      <c r="NC43" s="45"/>
      <c r="ND43" s="45"/>
      <c r="NE43" s="45"/>
      <c r="NF43" s="45"/>
      <c r="NG43" s="45"/>
      <c r="NH43" s="45"/>
      <c r="NI43" s="45"/>
      <c r="NJ43" s="45"/>
      <c r="NK43" s="45"/>
      <c r="NL43" s="45"/>
      <c r="NM43" s="45"/>
      <c r="NN43" s="49">
        <v>2556</v>
      </c>
      <c r="NO43" s="49">
        <v>4084</v>
      </c>
      <c r="NP43" s="58">
        <v>0.62585700293829583</v>
      </c>
      <c r="NQ43" s="49">
        <v>2556</v>
      </c>
      <c r="NR43" s="49">
        <v>1804</v>
      </c>
      <c r="NS43" s="49">
        <v>722</v>
      </c>
      <c r="NT43" s="49" t="s">
        <v>1007</v>
      </c>
      <c r="NU43" s="49">
        <v>30</v>
      </c>
      <c r="NV43" s="58">
        <v>0.21919431279620852</v>
      </c>
      <c r="NW43" s="49">
        <v>370</v>
      </c>
      <c r="NX43" s="49">
        <v>1688</v>
      </c>
      <c r="NY43" s="45"/>
      <c r="NZ43" s="58">
        <v>0.21899109792284865</v>
      </c>
      <c r="OA43" s="49">
        <v>369</v>
      </c>
      <c r="OB43" s="49">
        <v>1685</v>
      </c>
      <c r="OC43" s="58">
        <v>0.33333333333333331</v>
      </c>
      <c r="OD43" s="49">
        <v>1</v>
      </c>
      <c r="OE43" s="49">
        <v>3</v>
      </c>
      <c r="OF43" s="58">
        <v>0</v>
      </c>
      <c r="OG43" s="49">
        <v>0</v>
      </c>
      <c r="OH43" s="49">
        <v>0</v>
      </c>
      <c r="OI43" s="58">
        <v>0</v>
      </c>
      <c r="OJ43" s="49">
        <v>0</v>
      </c>
      <c r="OK43" s="49">
        <v>0</v>
      </c>
      <c r="OL43" s="49">
        <v>2888.8405170000001</v>
      </c>
      <c r="OM43" s="49">
        <v>2888.3102400000002</v>
      </c>
      <c r="ON43" s="64">
        <v>0.530277</v>
      </c>
      <c r="OO43" s="64"/>
      <c r="OP43" s="49"/>
      <c r="OQ43" s="58">
        <v>0.74822274881516593</v>
      </c>
      <c r="OR43" s="49">
        <v>1263</v>
      </c>
      <c r="OS43" s="49">
        <v>1688</v>
      </c>
      <c r="OT43" s="45"/>
      <c r="OU43" s="58">
        <v>0.74836795252225519</v>
      </c>
      <c r="OV43" s="49">
        <v>1261</v>
      </c>
      <c r="OW43" s="49">
        <v>1685</v>
      </c>
      <c r="OX43" s="58">
        <v>0.66666666666666663</v>
      </c>
      <c r="OY43" s="49">
        <v>2</v>
      </c>
      <c r="OZ43" s="49">
        <v>3</v>
      </c>
      <c r="PA43" s="58">
        <v>0</v>
      </c>
      <c r="PB43" s="49">
        <v>0</v>
      </c>
      <c r="PC43" s="49">
        <v>0</v>
      </c>
      <c r="PD43" s="58">
        <v>0</v>
      </c>
      <c r="PE43" s="49">
        <v>0</v>
      </c>
      <c r="PF43" s="57">
        <v>0</v>
      </c>
      <c r="PG43" s="49">
        <v>289</v>
      </c>
      <c r="PH43" s="49">
        <v>2557</v>
      </c>
      <c r="PI43" s="54">
        <v>0.11302307391474384</v>
      </c>
      <c r="PJ43" s="49">
        <v>71.123860999999991</v>
      </c>
      <c r="PK43" s="49">
        <v>70.892194999999987</v>
      </c>
      <c r="PL43" s="49">
        <v>0.23166600000000001</v>
      </c>
      <c r="PM43" s="49"/>
      <c r="PN43" s="49"/>
      <c r="PO43" s="49">
        <v>2614</v>
      </c>
      <c r="PP43" s="55">
        <v>0.8052792654934966</v>
      </c>
      <c r="PQ43" s="55">
        <v>0.16258607498087221</v>
      </c>
      <c r="PR43" s="55">
        <v>2.7161438408569244E-2</v>
      </c>
      <c r="PS43" s="55">
        <v>4.9732211170619737E-3</v>
      </c>
      <c r="PT43" s="59"/>
      <c r="PU43" s="49">
        <v>607</v>
      </c>
      <c r="PV43" s="49">
        <v>308</v>
      </c>
      <c r="PW43" s="60">
        <v>0.5074135090609555</v>
      </c>
      <c r="PX43" s="53">
        <v>0.10697916666666667</v>
      </c>
      <c r="PY43" s="53">
        <v>0.64351851851851849</v>
      </c>
      <c r="PZ43" s="49">
        <v>143</v>
      </c>
      <c r="QA43" s="60">
        <v>0.23558484349258649</v>
      </c>
      <c r="QB43" s="49">
        <v>201</v>
      </c>
      <c r="QC43" s="60">
        <v>0.33113673805601318</v>
      </c>
      <c r="QD43" s="59"/>
      <c r="QE43" s="49">
        <v>389</v>
      </c>
      <c r="QF43" s="49">
        <v>62</v>
      </c>
      <c r="QG43" s="60">
        <v>0.15938303341902313</v>
      </c>
      <c r="QH43" s="53">
        <v>4.0555555555555553E-2</v>
      </c>
      <c r="QI43" s="53">
        <v>0.84222222222222221</v>
      </c>
    </row>
    <row r="44" spans="1:451" ht="15" x14ac:dyDescent="0.25">
      <c r="A44" s="46">
        <v>45992</v>
      </c>
      <c r="B44" s="2" t="s">
        <v>4</v>
      </c>
      <c r="C44" s="61"/>
      <c r="D44" s="47">
        <v>0</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9">
        <v>75</v>
      </c>
      <c r="EC44" s="62">
        <v>760</v>
      </c>
      <c r="ED44" s="49">
        <v>9154</v>
      </c>
      <c r="EE44" s="50">
        <v>8.3023814725802933E-2</v>
      </c>
      <c r="EF44" s="45"/>
      <c r="EG44" s="45"/>
      <c r="EH44" s="45"/>
      <c r="EI44" s="45"/>
      <c r="EJ44" s="45"/>
      <c r="EK44" s="45"/>
      <c r="EL44" s="45"/>
      <c r="EM44" s="45"/>
      <c r="EN44" s="57">
        <v>9154</v>
      </c>
      <c r="EO44" s="47">
        <v>215</v>
      </c>
      <c r="EP44" s="47">
        <v>1133</v>
      </c>
      <c r="EQ44" s="47">
        <v>19</v>
      </c>
      <c r="ER44" s="47">
        <v>270</v>
      </c>
      <c r="ES44" s="47">
        <v>3343</v>
      </c>
      <c r="ET44" s="47">
        <v>734</v>
      </c>
      <c r="EU44" s="47">
        <v>1435</v>
      </c>
      <c r="EV44" s="47">
        <v>765</v>
      </c>
      <c r="EW44" s="57">
        <v>53</v>
      </c>
      <c r="EX44" s="47">
        <v>358</v>
      </c>
      <c r="EY44" s="47">
        <v>829</v>
      </c>
      <c r="EZ44" s="47">
        <v>9154</v>
      </c>
      <c r="FA44" s="47">
        <v>276</v>
      </c>
      <c r="FB44" s="47">
        <v>4</v>
      </c>
      <c r="FC44" s="47">
        <v>239</v>
      </c>
      <c r="FD44" s="47">
        <v>54</v>
      </c>
      <c r="FE44" s="47">
        <v>5</v>
      </c>
      <c r="FF44" s="47">
        <v>50</v>
      </c>
      <c r="FG44" s="47">
        <v>95</v>
      </c>
      <c r="FH44" s="47">
        <v>1127</v>
      </c>
      <c r="FI44" s="47">
        <v>79</v>
      </c>
      <c r="FJ44" s="47">
        <v>8</v>
      </c>
      <c r="FK44" s="47">
        <v>170</v>
      </c>
      <c r="FL44" s="47">
        <v>712</v>
      </c>
      <c r="FM44" s="47">
        <v>32</v>
      </c>
      <c r="FN44" s="47">
        <v>307</v>
      </c>
      <c r="FO44" s="47">
        <v>54</v>
      </c>
      <c r="FP44" s="47">
        <v>8</v>
      </c>
      <c r="FQ44" s="47">
        <v>1</v>
      </c>
      <c r="FR44" s="47">
        <v>8</v>
      </c>
      <c r="FS44" s="47">
        <v>1173</v>
      </c>
      <c r="FT44" s="47">
        <v>30</v>
      </c>
      <c r="FU44" s="47">
        <v>96</v>
      </c>
      <c r="FV44" s="47">
        <v>2</v>
      </c>
      <c r="FW44" s="47">
        <v>361</v>
      </c>
      <c r="FX44" s="47">
        <v>2</v>
      </c>
      <c r="FY44" s="47">
        <v>237</v>
      </c>
      <c r="FZ44" s="47">
        <v>26</v>
      </c>
      <c r="GA44" s="47">
        <v>423</v>
      </c>
      <c r="GB44" s="47">
        <v>764</v>
      </c>
      <c r="GC44" s="47">
        <v>15</v>
      </c>
      <c r="GD44" s="47">
        <v>271</v>
      </c>
      <c r="GE44" s="47">
        <v>98</v>
      </c>
      <c r="GF44" s="47">
        <v>222</v>
      </c>
      <c r="GG44" s="47">
        <v>332</v>
      </c>
      <c r="GH44" s="47">
        <v>181</v>
      </c>
      <c r="GI44" s="47">
        <v>170</v>
      </c>
      <c r="GJ44" s="47" t="s">
        <v>570</v>
      </c>
      <c r="GK44" s="47">
        <v>221</v>
      </c>
      <c r="GL44" s="47">
        <v>38</v>
      </c>
      <c r="GM44" s="47">
        <v>1</v>
      </c>
      <c r="GN44" s="47">
        <v>2</v>
      </c>
      <c r="GO44" s="47">
        <v>3</v>
      </c>
      <c r="GP44" s="47"/>
      <c r="GQ44" s="47" t="s">
        <v>570</v>
      </c>
      <c r="GR44" s="47">
        <v>0</v>
      </c>
      <c r="GS44" s="47">
        <v>0</v>
      </c>
      <c r="GT44" s="47"/>
      <c r="GU44" s="47">
        <v>1</v>
      </c>
      <c r="GV44" s="47" t="s">
        <v>570</v>
      </c>
      <c r="GW44" s="47"/>
      <c r="GX44" s="47">
        <v>0</v>
      </c>
      <c r="GY44" s="47" t="s">
        <v>570</v>
      </c>
      <c r="GZ44" s="47" t="s">
        <v>570</v>
      </c>
      <c r="HA44" s="47" t="s">
        <v>570</v>
      </c>
      <c r="HB44" s="47" t="s">
        <v>570</v>
      </c>
      <c r="HC44" s="47" t="s">
        <v>570</v>
      </c>
      <c r="HD44" s="47" t="s">
        <v>570</v>
      </c>
      <c r="HE44" s="47">
        <v>1</v>
      </c>
      <c r="HF44" s="47">
        <v>2</v>
      </c>
      <c r="HG44" s="47">
        <v>1</v>
      </c>
      <c r="HH44" s="47">
        <v>1</v>
      </c>
      <c r="HI44" s="47">
        <v>2</v>
      </c>
      <c r="HJ44" s="47" t="s">
        <v>570</v>
      </c>
      <c r="HK44" s="47" t="s">
        <v>570</v>
      </c>
      <c r="HL44" s="47">
        <v>0</v>
      </c>
      <c r="HM44" s="47" t="s">
        <v>570</v>
      </c>
      <c r="HN44" s="47" t="s">
        <v>570</v>
      </c>
      <c r="HO44" s="47">
        <v>1</v>
      </c>
      <c r="HP44" s="47" t="s">
        <v>570</v>
      </c>
      <c r="HQ44" s="47">
        <v>0</v>
      </c>
      <c r="HR44" s="47">
        <v>1</v>
      </c>
      <c r="HS44" s="47" t="s">
        <v>570</v>
      </c>
      <c r="HT44" s="47" t="s">
        <v>570</v>
      </c>
      <c r="HU44" s="47" t="s">
        <v>570</v>
      </c>
      <c r="HV44" s="47" t="s">
        <v>570</v>
      </c>
      <c r="HW44" s="47">
        <v>0</v>
      </c>
      <c r="HX44" s="47">
        <v>1</v>
      </c>
      <c r="HY44" s="47">
        <v>0</v>
      </c>
      <c r="HZ44" s="47" t="s">
        <v>570</v>
      </c>
      <c r="IA44" s="47" t="s">
        <v>570</v>
      </c>
      <c r="IB44" s="47" t="s">
        <v>570</v>
      </c>
      <c r="IC44" s="47">
        <v>12</v>
      </c>
      <c r="ID44" s="47">
        <v>5</v>
      </c>
      <c r="IE44" s="47">
        <v>1</v>
      </c>
      <c r="IF44" s="47">
        <v>1</v>
      </c>
      <c r="IG44" s="47">
        <v>0</v>
      </c>
      <c r="IH44" s="47">
        <v>0</v>
      </c>
      <c r="II44" s="47">
        <v>0</v>
      </c>
      <c r="IJ44" s="47">
        <v>0</v>
      </c>
      <c r="IK44" s="47" t="s">
        <v>570</v>
      </c>
      <c r="IL44" s="47">
        <v>268</v>
      </c>
      <c r="IM44" s="47">
        <v>156</v>
      </c>
      <c r="IN44" s="47">
        <v>0</v>
      </c>
      <c r="IO44" s="47">
        <v>0</v>
      </c>
      <c r="IP44" s="47"/>
      <c r="IQ44" s="47" t="s">
        <v>570</v>
      </c>
      <c r="IR44" s="47">
        <v>1</v>
      </c>
      <c r="IS44" s="47"/>
      <c r="IT44" s="47" t="s">
        <v>570</v>
      </c>
      <c r="IU44" s="47" t="s">
        <v>570</v>
      </c>
      <c r="IV44" s="47" t="s">
        <v>570</v>
      </c>
      <c r="IW44" s="47" t="s">
        <v>570</v>
      </c>
      <c r="IX44" s="47" t="s">
        <v>570</v>
      </c>
      <c r="IY44" s="47" t="s">
        <v>570</v>
      </c>
      <c r="IZ44" s="47" t="s">
        <v>570</v>
      </c>
      <c r="JA44" s="47" t="s">
        <v>570</v>
      </c>
      <c r="JB44" s="47"/>
      <c r="JC44" s="47">
        <v>3</v>
      </c>
      <c r="JD44" s="47" t="s">
        <v>570</v>
      </c>
      <c r="JE44" s="47">
        <v>18</v>
      </c>
      <c r="JF44" s="47">
        <v>2</v>
      </c>
      <c r="JG44" s="47">
        <v>47</v>
      </c>
      <c r="JH44" s="47">
        <v>0</v>
      </c>
      <c r="JI44" s="47">
        <v>582</v>
      </c>
      <c r="JJ44" s="47">
        <v>10</v>
      </c>
      <c r="JK44" s="47" t="s">
        <v>570</v>
      </c>
      <c r="JL44" s="47">
        <v>136</v>
      </c>
      <c r="JM44" s="47">
        <v>4</v>
      </c>
      <c r="JN44" s="47">
        <v>200</v>
      </c>
      <c r="JO44" s="63">
        <v>1.3541666666666667E-3</v>
      </c>
      <c r="JP44" s="52">
        <v>2.8472222222222223E-3</v>
      </c>
      <c r="JQ44" s="47">
        <v>522</v>
      </c>
      <c r="JR44" s="63">
        <v>3.4722222222222224E-4</v>
      </c>
      <c r="JS44" s="52">
        <v>2.7893518518518519E-3</v>
      </c>
      <c r="JT44" s="49">
        <v>1700</v>
      </c>
      <c r="JU44" s="54">
        <v>0.13677081057461218</v>
      </c>
      <c r="JV44" s="45"/>
      <c r="JW44" s="45"/>
      <c r="JX44" s="45"/>
      <c r="JY44" s="45"/>
      <c r="JZ44" s="45"/>
      <c r="KA44" s="45"/>
      <c r="KB44" s="45"/>
      <c r="KC44" s="45"/>
      <c r="KD44" s="47">
        <v>200</v>
      </c>
      <c r="KE44" s="53">
        <v>4.5949074074074078E-3</v>
      </c>
      <c r="KF44" s="53">
        <v>5.324074074074074E-3</v>
      </c>
      <c r="KG44" s="53">
        <v>1.255787037037037E-2</v>
      </c>
      <c r="KH44" s="47">
        <v>1129</v>
      </c>
      <c r="KI44" s="53">
        <v>6.1921296296296299E-3</v>
      </c>
      <c r="KJ44" s="53">
        <v>1.6238425925925927E-2</v>
      </c>
      <c r="KK44" s="49">
        <v>2739</v>
      </c>
      <c r="KL44" s="53">
        <v>2.6400462962962962E-2</v>
      </c>
      <c r="KM44" s="53">
        <v>0.13090277777777778</v>
      </c>
      <c r="KN44" s="53">
        <v>2.6921296296296297E-2</v>
      </c>
      <c r="KO44" s="49">
        <v>1155</v>
      </c>
      <c r="KP44" s="53">
        <v>4.2199074074074076E-2</v>
      </c>
      <c r="KQ44" s="53">
        <v>0.2305787037037037</v>
      </c>
      <c r="KR44" s="49">
        <v>302</v>
      </c>
      <c r="KS44" s="53">
        <v>4.6527777777777779E-2</v>
      </c>
      <c r="KT44" s="53">
        <v>0.29633101851851851</v>
      </c>
      <c r="KU44" s="57">
        <v>103</v>
      </c>
      <c r="KV44" s="49">
        <v>9</v>
      </c>
      <c r="KW44" s="49">
        <v>41</v>
      </c>
      <c r="KX44" s="49"/>
      <c r="KY44" s="49">
        <v>5</v>
      </c>
      <c r="KZ44" s="49">
        <v>25</v>
      </c>
      <c r="LA44" s="49">
        <v>21</v>
      </c>
      <c r="LB44" s="49"/>
      <c r="LC44" s="49">
        <v>2</v>
      </c>
      <c r="LD44" s="49">
        <v>84</v>
      </c>
      <c r="LE44" s="58">
        <v>0.81553398058252424</v>
      </c>
      <c r="LF44" s="45"/>
      <c r="LG44" s="45"/>
      <c r="LH44" s="45"/>
      <c r="LI44" s="45"/>
      <c r="LJ44" s="45"/>
      <c r="LK44" s="45"/>
      <c r="LL44" s="45"/>
      <c r="LM44" s="45"/>
      <c r="LN44" s="45"/>
      <c r="LO44" s="45"/>
      <c r="LP44" s="45"/>
      <c r="LQ44" s="45"/>
      <c r="LR44" s="45"/>
      <c r="LS44" s="45"/>
      <c r="LT44" s="45"/>
      <c r="LU44" s="45"/>
      <c r="LV44" s="45"/>
      <c r="LW44" s="45"/>
      <c r="LX44" s="45"/>
      <c r="LY44" s="45"/>
      <c r="LZ44" s="45"/>
      <c r="MA44" s="45"/>
      <c r="MB44" s="45"/>
      <c r="MC44" s="45">
        <v>2023</v>
      </c>
      <c r="MD44" s="45"/>
      <c r="ME44" s="45"/>
      <c r="MF44" s="45"/>
      <c r="MG44" s="45"/>
      <c r="MH44" s="45"/>
      <c r="MI44" s="45"/>
      <c r="MJ44" s="45"/>
      <c r="MK44" s="45"/>
      <c r="ML44" s="45"/>
      <c r="MM44" s="45"/>
      <c r="MN44" s="45"/>
      <c r="MO44" s="45"/>
      <c r="MP44" s="45"/>
      <c r="MQ44" s="45"/>
      <c r="MR44" s="45"/>
      <c r="MS44" s="45"/>
      <c r="MT44" s="45"/>
      <c r="MU44" s="45"/>
      <c r="MV44" s="45"/>
      <c r="MW44" s="45"/>
      <c r="MX44" s="45"/>
      <c r="MY44" s="45"/>
      <c r="MZ44" s="45"/>
      <c r="NA44" s="45"/>
      <c r="NB44" s="45"/>
      <c r="NC44" s="45"/>
      <c r="ND44" s="45"/>
      <c r="NE44" s="45"/>
      <c r="NF44" s="45"/>
      <c r="NG44" s="45"/>
      <c r="NH44" s="45"/>
      <c r="NI44" s="45"/>
      <c r="NJ44" s="45"/>
      <c r="NK44" s="45"/>
      <c r="NL44" s="45"/>
      <c r="NM44" s="45"/>
      <c r="NN44" s="49">
        <v>3502</v>
      </c>
      <c r="NO44" s="49">
        <v>5525</v>
      </c>
      <c r="NP44" s="58">
        <v>0.63384615384615384</v>
      </c>
      <c r="NQ44" s="49">
        <v>3502</v>
      </c>
      <c r="NR44" s="49">
        <v>3424</v>
      </c>
      <c r="NS44" s="49">
        <v>5</v>
      </c>
      <c r="NT44" s="49" t="s">
        <v>1007</v>
      </c>
      <c r="NU44" s="49">
        <v>73</v>
      </c>
      <c r="NV44" s="58">
        <v>0.17258883248730963</v>
      </c>
      <c r="NW44" s="49">
        <v>680</v>
      </c>
      <c r="NX44" s="49">
        <v>3940</v>
      </c>
      <c r="NY44" s="45"/>
      <c r="NZ44" s="58">
        <v>0.17258883248730963</v>
      </c>
      <c r="OA44" s="49">
        <v>680</v>
      </c>
      <c r="OB44" s="49">
        <v>3940</v>
      </c>
      <c r="OC44" s="58">
        <v>0</v>
      </c>
      <c r="OD44" s="49">
        <v>0</v>
      </c>
      <c r="OE44" s="49">
        <v>0</v>
      </c>
      <c r="OF44" s="58">
        <v>0</v>
      </c>
      <c r="OG44" s="49">
        <v>0</v>
      </c>
      <c r="OH44" s="49">
        <v>0</v>
      </c>
      <c r="OI44" s="58">
        <v>0</v>
      </c>
      <c r="OJ44" s="49">
        <v>0</v>
      </c>
      <c r="OK44" s="49">
        <v>0</v>
      </c>
      <c r="OL44" s="49">
        <v>5567.6068809999988</v>
      </c>
      <c r="OM44" s="49">
        <v>5567.6068809999988</v>
      </c>
      <c r="ON44" s="64"/>
      <c r="OO44" s="64"/>
      <c r="OP44" s="49"/>
      <c r="OQ44" s="58">
        <v>0.80152284263959395</v>
      </c>
      <c r="OR44" s="49">
        <v>3158</v>
      </c>
      <c r="OS44" s="49">
        <v>3940</v>
      </c>
      <c r="OT44" s="45"/>
      <c r="OU44" s="58">
        <v>0.80152284263959395</v>
      </c>
      <c r="OV44" s="49">
        <v>3158</v>
      </c>
      <c r="OW44" s="49">
        <v>3940</v>
      </c>
      <c r="OX44" s="58">
        <v>0</v>
      </c>
      <c r="OY44" s="49">
        <v>0</v>
      </c>
      <c r="OZ44" s="49">
        <v>0</v>
      </c>
      <c r="PA44" s="58">
        <v>0</v>
      </c>
      <c r="PB44" s="49">
        <v>0</v>
      </c>
      <c r="PC44" s="49">
        <v>0</v>
      </c>
      <c r="PD44" s="58">
        <v>0</v>
      </c>
      <c r="PE44" s="49">
        <v>0</v>
      </c>
      <c r="PF44" s="57">
        <v>0</v>
      </c>
      <c r="PG44" s="49">
        <v>129</v>
      </c>
      <c r="PH44" s="49">
        <v>3500</v>
      </c>
      <c r="PI44" s="54">
        <v>3.6857142857142859E-2</v>
      </c>
      <c r="PJ44" s="49">
        <v>101.33467400000001</v>
      </c>
      <c r="PK44" s="49">
        <v>101.33467400000001</v>
      </c>
      <c r="PL44" s="49"/>
      <c r="PM44" s="49"/>
      <c r="PN44" s="49"/>
      <c r="PO44" s="49">
        <v>3691</v>
      </c>
      <c r="PP44" s="55">
        <v>0.81847737740449744</v>
      </c>
      <c r="PQ44" s="55">
        <v>0.13654836087781089</v>
      </c>
      <c r="PR44" s="55">
        <v>3.4137090219452722E-2</v>
      </c>
      <c r="PS44" s="55">
        <v>1.083717149823896E-2</v>
      </c>
      <c r="PT44" s="59"/>
      <c r="PU44" s="49">
        <v>1155</v>
      </c>
      <c r="PV44" s="49">
        <v>578</v>
      </c>
      <c r="PW44" s="60">
        <v>0.50043290043290045</v>
      </c>
      <c r="PX44" s="53">
        <v>4.6550925925925926E-2</v>
      </c>
      <c r="PY44" s="53">
        <v>0.25392361111111111</v>
      </c>
      <c r="PZ44" s="49">
        <v>214</v>
      </c>
      <c r="QA44" s="60">
        <v>0.18528138528138527</v>
      </c>
      <c r="QB44" s="49">
        <v>423</v>
      </c>
      <c r="QC44" s="60">
        <v>0.36623376623376624</v>
      </c>
      <c r="QD44" s="59"/>
      <c r="QE44" s="49">
        <v>302</v>
      </c>
      <c r="QF44" s="49">
        <v>81</v>
      </c>
      <c r="QG44" s="60">
        <v>0.26821192052980131</v>
      </c>
      <c r="QH44" s="53">
        <v>3.951388888888889E-2</v>
      </c>
      <c r="QI44" s="53">
        <v>0.29119212962962965</v>
      </c>
    </row>
    <row r="45" spans="1:451" ht="15" x14ac:dyDescent="0.25">
      <c r="A45" s="46">
        <v>45992</v>
      </c>
      <c r="B45" s="2" t="s">
        <v>572</v>
      </c>
      <c r="C45" s="61"/>
      <c r="D45" s="47">
        <v>0</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9">
        <v>39</v>
      </c>
      <c r="EC45" s="62">
        <v>290</v>
      </c>
      <c r="ED45" s="49">
        <v>5466</v>
      </c>
      <c r="EE45" s="50">
        <v>5.3055250640321988E-2</v>
      </c>
      <c r="EF45" s="45"/>
      <c r="EG45" s="45"/>
      <c r="EH45" s="45"/>
      <c r="EI45" s="45"/>
      <c r="EJ45" s="45"/>
      <c r="EK45" s="45"/>
      <c r="EL45" s="45"/>
      <c r="EM45" s="45"/>
      <c r="EN45" s="57">
        <v>5466</v>
      </c>
      <c r="EO45" s="47">
        <v>143</v>
      </c>
      <c r="EP45" s="47">
        <v>783</v>
      </c>
      <c r="EQ45" s="47">
        <v>24</v>
      </c>
      <c r="ER45" s="47">
        <v>148</v>
      </c>
      <c r="ES45" s="47">
        <v>1851</v>
      </c>
      <c r="ET45" s="47">
        <v>541</v>
      </c>
      <c r="EU45" s="47">
        <v>560</v>
      </c>
      <c r="EV45" s="47">
        <v>464</v>
      </c>
      <c r="EW45" s="57">
        <v>29</v>
      </c>
      <c r="EX45" s="47">
        <v>328</v>
      </c>
      <c r="EY45" s="47">
        <v>595</v>
      </c>
      <c r="EZ45" s="47">
        <v>5466</v>
      </c>
      <c r="FA45" s="47">
        <v>247</v>
      </c>
      <c r="FB45" s="47">
        <v>5</v>
      </c>
      <c r="FC45" s="47">
        <v>163</v>
      </c>
      <c r="FD45" s="47">
        <v>34</v>
      </c>
      <c r="FE45" s="47">
        <v>3</v>
      </c>
      <c r="FF45" s="47">
        <v>41</v>
      </c>
      <c r="FG45" s="47">
        <v>52</v>
      </c>
      <c r="FH45" s="47">
        <v>661</v>
      </c>
      <c r="FI45" s="47">
        <v>7</v>
      </c>
      <c r="FJ45" s="47">
        <v>2</v>
      </c>
      <c r="FK45" s="47">
        <v>113</v>
      </c>
      <c r="FL45" s="47">
        <v>412</v>
      </c>
      <c r="FM45" s="47">
        <v>21</v>
      </c>
      <c r="FN45" s="47">
        <v>221</v>
      </c>
      <c r="FO45" s="47">
        <v>37</v>
      </c>
      <c r="FP45" s="47">
        <v>3</v>
      </c>
      <c r="FQ45" s="47">
        <v>1</v>
      </c>
      <c r="FR45" s="47">
        <v>8</v>
      </c>
      <c r="FS45" s="47">
        <v>652</v>
      </c>
      <c r="FT45" s="47">
        <v>27</v>
      </c>
      <c r="FU45" s="47">
        <v>48</v>
      </c>
      <c r="FV45" s="47">
        <v>4</v>
      </c>
      <c r="FW45" s="47">
        <v>203</v>
      </c>
      <c r="FX45" s="47">
        <v>0</v>
      </c>
      <c r="FY45" s="47">
        <v>142</v>
      </c>
      <c r="FZ45" s="47">
        <v>32</v>
      </c>
      <c r="GA45" s="47">
        <v>199</v>
      </c>
      <c r="GB45" s="47">
        <v>485</v>
      </c>
      <c r="GC45" s="47">
        <v>8</v>
      </c>
      <c r="GD45" s="47">
        <v>146</v>
      </c>
      <c r="GE45" s="47">
        <v>65</v>
      </c>
      <c r="GF45" s="47">
        <v>117</v>
      </c>
      <c r="GG45" s="47">
        <v>231</v>
      </c>
      <c r="GH45" s="47">
        <v>69</v>
      </c>
      <c r="GI45" s="47">
        <v>188</v>
      </c>
      <c r="GJ45" s="47" t="s">
        <v>570</v>
      </c>
      <c r="GK45" s="47">
        <v>69</v>
      </c>
      <c r="GL45" s="47">
        <v>29</v>
      </c>
      <c r="GM45" s="47">
        <v>1</v>
      </c>
      <c r="GN45" s="47">
        <v>1</v>
      </c>
      <c r="GO45" s="47">
        <v>1</v>
      </c>
      <c r="GP45" s="47"/>
      <c r="GQ45" s="47" t="s">
        <v>570</v>
      </c>
      <c r="GR45" s="47">
        <v>0</v>
      </c>
      <c r="GS45" s="47">
        <v>0</v>
      </c>
      <c r="GT45" s="47"/>
      <c r="GU45" s="47">
        <v>1</v>
      </c>
      <c r="GV45" s="47" t="s">
        <v>570</v>
      </c>
      <c r="GW45" s="47"/>
      <c r="GX45" s="47">
        <v>2</v>
      </c>
      <c r="GY45" s="47" t="s">
        <v>570</v>
      </c>
      <c r="GZ45" s="47" t="s">
        <v>570</v>
      </c>
      <c r="HA45" s="47" t="s">
        <v>570</v>
      </c>
      <c r="HB45" s="47" t="s">
        <v>570</v>
      </c>
      <c r="HC45" s="47">
        <v>2</v>
      </c>
      <c r="HD45" s="47" t="s">
        <v>570</v>
      </c>
      <c r="HE45" s="47" t="s">
        <v>570</v>
      </c>
      <c r="HF45" s="47">
        <v>2</v>
      </c>
      <c r="HG45" s="47">
        <v>2</v>
      </c>
      <c r="HH45" s="47">
        <v>0</v>
      </c>
      <c r="HI45" s="47">
        <v>2</v>
      </c>
      <c r="HJ45" s="47" t="s">
        <v>570</v>
      </c>
      <c r="HK45" s="47" t="s">
        <v>570</v>
      </c>
      <c r="HL45" s="47">
        <v>1</v>
      </c>
      <c r="HM45" s="47" t="s">
        <v>570</v>
      </c>
      <c r="HN45" s="47" t="s">
        <v>570</v>
      </c>
      <c r="HO45" s="47">
        <v>0</v>
      </c>
      <c r="HP45" s="47" t="s">
        <v>570</v>
      </c>
      <c r="HQ45" s="47">
        <v>0</v>
      </c>
      <c r="HR45" s="47" t="s">
        <v>570</v>
      </c>
      <c r="HS45" s="47" t="s">
        <v>570</v>
      </c>
      <c r="HT45" s="47" t="s">
        <v>570</v>
      </c>
      <c r="HU45" s="47" t="s">
        <v>570</v>
      </c>
      <c r="HV45" s="47" t="s">
        <v>570</v>
      </c>
      <c r="HW45" s="47">
        <v>0</v>
      </c>
      <c r="HX45" s="47">
        <v>0</v>
      </c>
      <c r="HY45" s="47">
        <v>0</v>
      </c>
      <c r="HZ45" s="47" t="s">
        <v>570</v>
      </c>
      <c r="IA45" s="47" t="s">
        <v>570</v>
      </c>
      <c r="IB45" s="47" t="s">
        <v>570</v>
      </c>
      <c r="IC45" s="47">
        <v>3</v>
      </c>
      <c r="ID45" s="47">
        <v>1</v>
      </c>
      <c r="IE45" s="47">
        <v>1</v>
      </c>
      <c r="IF45" s="47">
        <v>1</v>
      </c>
      <c r="IG45" s="47">
        <v>0</v>
      </c>
      <c r="IH45" s="47">
        <v>3</v>
      </c>
      <c r="II45" s="47">
        <v>0</v>
      </c>
      <c r="IJ45" s="47">
        <v>0</v>
      </c>
      <c r="IK45" s="47" t="s">
        <v>570</v>
      </c>
      <c r="IL45" s="47">
        <v>146</v>
      </c>
      <c r="IM45" s="47">
        <v>35</v>
      </c>
      <c r="IN45" s="47">
        <v>1</v>
      </c>
      <c r="IO45" s="47">
        <v>1</v>
      </c>
      <c r="IP45" s="47"/>
      <c r="IQ45" s="47" t="s">
        <v>570</v>
      </c>
      <c r="IR45" s="47">
        <v>20</v>
      </c>
      <c r="IS45" s="47"/>
      <c r="IT45" s="47" t="s">
        <v>570</v>
      </c>
      <c r="IU45" s="47" t="s">
        <v>570</v>
      </c>
      <c r="IV45" s="47" t="s">
        <v>570</v>
      </c>
      <c r="IW45" s="47" t="s">
        <v>570</v>
      </c>
      <c r="IX45" s="47" t="s">
        <v>570</v>
      </c>
      <c r="IY45" s="47" t="s">
        <v>570</v>
      </c>
      <c r="IZ45" s="47" t="s">
        <v>570</v>
      </c>
      <c r="JA45" s="47" t="s">
        <v>570</v>
      </c>
      <c r="JB45" s="47"/>
      <c r="JC45" s="47">
        <v>1</v>
      </c>
      <c r="JD45" s="47" t="s">
        <v>570</v>
      </c>
      <c r="JE45" s="47">
        <v>9</v>
      </c>
      <c r="JF45" s="47">
        <v>0</v>
      </c>
      <c r="JG45" s="47">
        <v>38</v>
      </c>
      <c r="JH45" s="47">
        <v>2</v>
      </c>
      <c r="JI45" s="47">
        <v>348</v>
      </c>
      <c r="JJ45" s="47">
        <v>7</v>
      </c>
      <c r="JK45" s="47" t="s">
        <v>570</v>
      </c>
      <c r="JL45" s="47">
        <v>76</v>
      </c>
      <c r="JM45" s="47">
        <v>13</v>
      </c>
      <c r="JN45" s="47">
        <v>142</v>
      </c>
      <c r="JO45" s="63">
        <v>1.8287037037037037E-3</v>
      </c>
      <c r="JP45" s="52">
        <v>2.7083333333333334E-3</v>
      </c>
      <c r="JQ45" s="47">
        <v>348</v>
      </c>
      <c r="JR45" s="63">
        <v>3.3564814814814812E-4</v>
      </c>
      <c r="JS45" s="52">
        <v>2.627314814814815E-3</v>
      </c>
      <c r="JT45" s="49">
        <v>1304</v>
      </c>
      <c r="JU45" s="54">
        <v>0.16739846322722282</v>
      </c>
      <c r="JV45" s="45"/>
      <c r="JW45" s="45"/>
      <c r="JX45" s="45"/>
      <c r="JY45" s="45"/>
      <c r="JZ45" s="45"/>
      <c r="KA45" s="45"/>
      <c r="KB45" s="45"/>
      <c r="KC45" s="45"/>
      <c r="KD45" s="47">
        <v>142</v>
      </c>
      <c r="KE45" s="53">
        <v>8.2291666666666659E-3</v>
      </c>
      <c r="KF45" s="53">
        <v>5.4976851851851853E-3</v>
      </c>
      <c r="KG45" s="53">
        <v>1.0520833333333333E-2</v>
      </c>
      <c r="KH45" s="47">
        <v>778</v>
      </c>
      <c r="KI45" s="53">
        <v>6.2615740740740739E-3</v>
      </c>
      <c r="KJ45" s="53">
        <v>1.369212962962963E-2</v>
      </c>
      <c r="KK45" s="49">
        <v>1282</v>
      </c>
      <c r="KL45" s="53">
        <v>8.0358796296296303E-2</v>
      </c>
      <c r="KM45" s="53">
        <v>0.27216435185185184</v>
      </c>
      <c r="KN45" s="53">
        <v>8.9305555555555555E-2</v>
      </c>
      <c r="KO45" s="49">
        <v>352</v>
      </c>
      <c r="KP45" s="53">
        <v>0.11825231481481481</v>
      </c>
      <c r="KQ45" s="53">
        <v>0.65290509259259255</v>
      </c>
      <c r="KR45" s="49">
        <v>279</v>
      </c>
      <c r="KS45" s="53">
        <v>5.9317129629629629E-2</v>
      </c>
      <c r="KT45" s="53">
        <v>0.58395833333333336</v>
      </c>
      <c r="KU45" s="57">
        <v>75</v>
      </c>
      <c r="KV45" s="49">
        <v>9</v>
      </c>
      <c r="KW45" s="49">
        <v>43</v>
      </c>
      <c r="KX45" s="49"/>
      <c r="KY45" s="49"/>
      <c r="KZ45" s="49">
        <v>10</v>
      </c>
      <c r="LA45" s="49">
        <v>10</v>
      </c>
      <c r="LB45" s="49"/>
      <c r="LC45" s="49">
        <v>3</v>
      </c>
      <c r="LD45" s="49">
        <v>47</v>
      </c>
      <c r="LE45" s="58">
        <v>0.62666666666666671</v>
      </c>
      <c r="LF45" s="45"/>
      <c r="LG45" s="45"/>
      <c r="LH45" s="45"/>
      <c r="LI45" s="45"/>
      <c r="LJ45" s="45"/>
      <c r="LK45" s="45"/>
      <c r="LL45" s="45"/>
      <c r="LM45" s="45"/>
      <c r="LN45" s="45"/>
      <c r="LO45" s="45"/>
      <c r="LP45" s="45"/>
      <c r="LQ45" s="45"/>
      <c r="LR45" s="45"/>
      <c r="LS45" s="45"/>
      <c r="LT45" s="45"/>
      <c r="LU45" s="45"/>
      <c r="LV45" s="45"/>
      <c r="LW45" s="45"/>
      <c r="LX45" s="45"/>
      <c r="LY45" s="45"/>
      <c r="LZ45" s="45"/>
      <c r="MA45" s="45"/>
      <c r="MB45" s="45"/>
      <c r="MC45" s="45">
        <v>1058</v>
      </c>
      <c r="MD45" s="45"/>
      <c r="ME45" s="45"/>
      <c r="MF45" s="45"/>
      <c r="MG45" s="45"/>
      <c r="MH45" s="45"/>
      <c r="MI45" s="45"/>
      <c r="MJ45" s="45"/>
      <c r="MK45" s="45"/>
      <c r="ML45" s="45"/>
      <c r="MM45" s="45"/>
      <c r="MN45" s="45"/>
      <c r="MO45" s="45"/>
      <c r="MP45" s="45"/>
      <c r="MQ45" s="45"/>
      <c r="MR45" s="45"/>
      <c r="MS45" s="45"/>
      <c r="MT45" s="45"/>
      <c r="MU45" s="45"/>
      <c r="MV45" s="45"/>
      <c r="MW45" s="45"/>
      <c r="MX45" s="45"/>
      <c r="MY45" s="45"/>
      <c r="MZ45" s="45"/>
      <c r="NA45" s="45"/>
      <c r="NB45" s="45"/>
      <c r="NC45" s="45"/>
      <c r="ND45" s="45"/>
      <c r="NE45" s="45"/>
      <c r="NF45" s="45"/>
      <c r="NG45" s="45"/>
      <c r="NH45" s="45"/>
      <c r="NI45" s="45"/>
      <c r="NJ45" s="45"/>
      <c r="NK45" s="45"/>
      <c r="NL45" s="45"/>
      <c r="NM45" s="45"/>
      <c r="NN45" s="49">
        <v>1718</v>
      </c>
      <c r="NO45" s="49">
        <v>2776</v>
      </c>
      <c r="NP45" s="58">
        <v>0.61887608069164268</v>
      </c>
      <c r="NQ45" s="49">
        <v>1718</v>
      </c>
      <c r="NR45" s="49">
        <v>1466</v>
      </c>
      <c r="NS45" s="49">
        <v>3</v>
      </c>
      <c r="NT45" s="49">
        <v>222</v>
      </c>
      <c r="NU45" s="49">
        <v>27</v>
      </c>
      <c r="NV45" s="58">
        <v>0.16303583977512298</v>
      </c>
      <c r="NW45" s="49">
        <v>232</v>
      </c>
      <c r="NX45" s="49">
        <v>1423</v>
      </c>
      <c r="NY45" s="45"/>
      <c r="NZ45" s="58">
        <v>0.16303583977512298</v>
      </c>
      <c r="OA45" s="49">
        <v>232</v>
      </c>
      <c r="OB45" s="49">
        <v>1423</v>
      </c>
      <c r="OC45" s="58">
        <v>0</v>
      </c>
      <c r="OD45" s="49">
        <v>0</v>
      </c>
      <c r="OE45" s="49">
        <v>0</v>
      </c>
      <c r="OF45" s="58">
        <v>0</v>
      </c>
      <c r="OG45" s="49">
        <v>0</v>
      </c>
      <c r="OH45" s="49">
        <v>0</v>
      </c>
      <c r="OI45" s="58">
        <v>0</v>
      </c>
      <c r="OJ45" s="49">
        <v>0</v>
      </c>
      <c r="OK45" s="49">
        <v>0</v>
      </c>
      <c r="OL45" s="49">
        <v>517.02663499999983</v>
      </c>
      <c r="OM45" s="49">
        <v>517.02663499999983</v>
      </c>
      <c r="ON45" s="64"/>
      <c r="OO45" s="64"/>
      <c r="OP45" s="49"/>
      <c r="OQ45" s="58">
        <v>0.79479971890372447</v>
      </c>
      <c r="OR45" s="49">
        <v>1131</v>
      </c>
      <c r="OS45" s="49">
        <v>1423</v>
      </c>
      <c r="OT45" s="45"/>
      <c r="OU45" s="58">
        <v>0.79479971890372447</v>
      </c>
      <c r="OV45" s="49">
        <v>1131</v>
      </c>
      <c r="OW45" s="49">
        <v>1423</v>
      </c>
      <c r="OX45" s="58">
        <v>0</v>
      </c>
      <c r="OY45" s="49">
        <v>0</v>
      </c>
      <c r="OZ45" s="49">
        <v>0</v>
      </c>
      <c r="PA45" s="58">
        <v>0</v>
      </c>
      <c r="PB45" s="49">
        <v>0</v>
      </c>
      <c r="PC45" s="49">
        <v>0</v>
      </c>
      <c r="PD45" s="58">
        <v>0</v>
      </c>
      <c r="PE45" s="49">
        <v>0</v>
      </c>
      <c r="PF45" s="57">
        <v>0</v>
      </c>
      <c r="PG45" s="49">
        <v>103</v>
      </c>
      <c r="PH45" s="49">
        <v>1717</v>
      </c>
      <c r="PI45" s="54">
        <v>5.9988351776354108E-2</v>
      </c>
      <c r="PJ45" s="49">
        <v>29.757750999999992</v>
      </c>
      <c r="PK45" s="49">
        <v>29.757750999999992</v>
      </c>
      <c r="PL45" s="49"/>
      <c r="PM45" s="49"/>
      <c r="PN45" s="49"/>
      <c r="PO45" s="49">
        <v>1788</v>
      </c>
      <c r="PP45" s="55">
        <v>0.85458612975391501</v>
      </c>
      <c r="PQ45" s="55">
        <v>0.12248322147651007</v>
      </c>
      <c r="PR45" s="55">
        <v>2.1252796420581657E-2</v>
      </c>
      <c r="PS45" s="55">
        <v>1.6778523489932886E-3</v>
      </c>
      <c r="PT45" s="59"/>
      <c r="PU45" s="49">
        <v>352</v>
      </c>
      <c r="PV45" s="49">
        <v>189</v>
      </c>
      <c r="PW45" s="60">
        <v>0.53693181818181823</v>
      </c>
      <c r="PX45" s="53">
        <v>0.10539351851851853</v>
      </c>
      <c r="PY45" s="53">
        <v>0.5562731481481481</v>
      </c>
      <c r="PZ45" s="49">
        <v>100</v>
      </c>
      <c r="QA45" s="60">
        <v>0.28409090909090912</v>
      </c>
      <c r="QB45" s="49">
        <v>111</v>
      </c>
      <c r="QC45" s="60">
        <v>0.31534090909090912</v>
      </c>
      <c r="QD45" s="59"/>
      <c r="QE45" s="49">
        <v>279</v>
      </c>
      <c r="QF45" s="49">
        <v>49</v>
      </c>
      <c r="QG45" s="60">
        <v>0.17562724014336917</v>
      </c>
      <c r="QH45" s="53">
        <v>3.6701388888888888E-2</v>
      </c>
      <c r="QI45" s="53">
        <v>0.40749999999999997</v>
      </c>
    </row>
    <row r="46" spans="1:451" ht="15" x14ac:dyDescent="0.25">
      <c r="A46" s="46">
        <v>45992</v>
      </c>
      <c r="B46" s="2" t="s">
        <v>5</v>
      </c>
      <c r="C46" s="61"/>
      <c r="D46" s="47">
        <v>0</v>
      </c>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9">
        <v>44</v>
      </c>
      <c r="EC46" s="62">
        <v>407</v>
      </c>
      <c r="ED46" s="49">
        <v>5081</v>
      </c>
      <c r="EE46" s="50">
        <v>8.010234205864987E-2</v>
      </c>
      <c r="EF46" s="45"/>
      <c r="EG46" s="45"/>
      <c r="EH46" s="45"/>
      <c r="EI46" s="45"/>
      <c r="EJ46" s="45"/>
      <c r="EK46" s="45"/>
      <c r="EL46" s="45"/>
      <c r="EM46" s="45"/>
      <c r="EN46" s="57">
        <v>5081</v>
      </c>
      <c r="EO46" s="47">
        <v>112</v>
      </c>
      <c r="EP46" s="47">
        <v>789</v>
      </c>
      <c r="EQ46" s="47">
        <v>15</v>
      </c>
      <c r="ER46" s="47">
        <v>146</v>
      </c>
      <c r="ES46" s="47">
        <v>1797</v>
      </c>
      <c r="ET46" s="47">
        <v>438</v>
      </c>
      <c r="EU46" s="47">
        <v>626</v>
      </c>
      <c r="EV46" s="47">
        <v>437</v>
      </c>
      <c r="EW46" s="57">
        <v>25</v>
      </c>
      <c r="EX46" s="47">
        <v>266</v>
      </c>
      <c r="EY46" s="47">
        <v>430</v>
      </c>
      <c r="EZ46" s="47">
        <v>5081</v>
      </c>
      <c r="FA46" s="47">
        <v>191</v>
      </c>
      <c r="FB46" s="47">
        <v>2</v>
      </c>
      <c r="FC46" s="47">
        <v>119</v>
      </c>
      <c r="FD46" s="47">
        <v>20</v>
      </c>
      <c r="FE46" s="47">
        <v>2</v>
      </c>
      <c r="FF46" s="47">
        <v>32</v>
      </c>
      <c r="FG46" s="47">
        <v>39</v>
      </c>
      <c r="FH46" s="47">
        <v>622</v>
      </c>
      <c r="FI46" s="47">
        <v>9</v>
      </c>
      <c r="FJ46" s="47">
        <v>5</v>
      </c>
      <c r="FK46" s="47">
        <v>81</v>
      </c>
      <c r="FL46" s="47">
        <v>378</v>
      </c>
      <c r="FM46" s="47">
        <v>8</v>
      </c>
      <c r="FN46" s="47">
        <v>217</v>
      </c>
      <c r="FO46" s="47">
        <v>32</v>
      </c>
      <c r="FP46" s="47">
        <v>1</v>
      </c>
      <c r="FQ46" s="47">
        <v>1</v>
      </c>
      <c r="FR46" s="47">
        <v>4</v>
      </c>
      <c r="FS46" s="47">
        <v>675</v>
      </c>
      <c r="FT46" s="47">
        <v>15</v>
      </c>
      <c r="FU46" s="47">
        <v>35</v>
      </c>
      <c r="FV46" s="47">
        <v>2</v>
      </c>
      <c r="FW46" s="47">
        <v>214</v>
      </c>
      <c r="FX46" s="47">
        <v>0</v>
      </c>
      <c r="FY46" s="47">
        <v>127</v>
      </c>
      <c r="FZ46" s="47">
        <v>18</v>
      </c>
      <c r="GA46" s="47">
        <v>238</v>
      </c>
      <c r="GB46" s="47">
        <v>403</v>
      </c>
      <c r="GC46" s="47">
        <v>8</v>
      </c>
      <c r="GD46" s="47">
        <v>144</v>
      </c>
      <c r="GE46" s="47">
        <v>55</v>
      </c>
      <c r="GF46" s="47">
        <v>101</v>
      </c>
      <c r="GG46" s="47">
        <v>180</v>
      </c>
      <c r="GH46" s="47">
        <v>54</v>
      </c>
      <c r="GI46" s="47">
        <v>111</v>
      </c>
      <c r="GJ46" s="47" t="s">
        <v>570</v>
      </c>
      <c r="GK46" s="47">
        <v>202</v>
      </c>
      <c r="GL46" s="47">
        <v>59</v>
      </c>
      <c r="GM46" s="47">
        <v>0</v>
      </c>
      <c r="GN46" s="47">
        <v>2</v>
      </c>
      <c r="GO46" s="47">
        <v>0</v>
      </c>
      <c r="GP46" s="47"/>
      <c r="GQ46" s="47">
        <v>1</v>
      </c>
      <c r="GR46" s="47">
        <v>0</v>
      </c>
      <c r="GS46" s="47">
        <v>0</v>
      </c>
      <c r="GT46" s="47"/>
      <c r="GU46" s="47">
        <v>0</v>
      </c>
      <c r="GV46" s="47">
        <v>1</v>
      </c>
      <c r="GW46" s="47"/>
      <c r="GX46" s="47">
        <v>0</v>
      </c>
      <c r="GY46" s="47" t="s">
        <v>570</v>
      </c>
      <c r="GZ46" s="47" t="s">
        <v>570</v>
      </c>
      <c r="HA46" s="47" t="s">
        <v>570</v>
      </c>
      <c r="HB46" s="47" t="s">
        <v>570</v>
      </c>
      <c r="HC46" s="47">
        <v>1</v>
      </c>
      <c r="HD46" s="47">
        <v>1</v>
      </c>
      <c r="HE46" s="47" t="s">
        <v>570</v>
      </c>
      <c r="HF46" s="47">
        <v>13</v>
      </c>
      <c r="HG46" s="47">
        <v>1</v>
      </c>
      <c r="HH46" s="47">
        <v>2</v>
      </c>
      <c r="HI46" s="47">
        <v>4</v>
      </c>
      <c r="HJ46" s="47" t="s">
        <v>570</v>
      </c>
      <c r="HK46" s="47" t="s">
        <v>570</v>
      </c>
      <c r="HL46" s="47">
        <v>0</v>
      </c>
      <c r="HM46" s="47" t="s">
        <v>570</v>
      </c>
      <c r="HN46" s="47" t="s">
        <v>570</v>
      </c>
      <c r="HO46" s="47">
        <v>1</v>
      </c>
      <c r="HP46" s="47" t="s">
        <v>570</v>
      </c>
      <c r="HQ46" s="47">
        <v>1</v>
      </c>
      <c r="HR46" s="47" t="s">
        <v>570</v>
      </c>
      <c r="HS46" s="47" t="s">
        <v>570</v>
      </c>
      <c r="HT46" s="47" t="s">
        <v>570</v>
      </c>
      <c r="HU46" s="47" t="s">
        <v>570</v>
      </c>
      <c r="HV46" s="47" t="s">
        <v>570</v>
      </c>
      <c r="HW46" s="47">
        <v>0</v>
      </c>
      <c r="HX46" s="47">
        <v>1</v>
      </c>
      <c r="HY46" s="47">
        <v>1</v>
      </c>
      <c r="HZ46" s="47" t="s">
        <v>570</v>
      </c>
      <c r="IA46" s="47" t="s">
        <v>570</v>
      </c>
      <c r="IB46" s="47" t="s">
        <v>570</v>
      </c>
      <c r="IC46" s="47">
        <v>3</v>
      </c>
      <c r="ID46" s="47">
        <v>3</v>
      </c>
      <c r="IE46" s="47" t="s">
        <v>570</v>
      </c>
      <c r="IF46" s="47">
        <v>0</v>
      </c>
      <c r="IG46" s="47">
        <v>2</v>
      </c>
      <c r="IH46" s="47">
        <v>6</v>
      </c>
      <c r="II46" s="47">
        <v>0</v>
      </c>
      <c r="IJ46" s="47">
        <v>0</v>
      </c>
      <c r="IK46" s="47" t="s">
        <v>570</v>
      </c>
      <c r="IL46" s="47">
        <v>134</v>
      </c>
      <c r="IM46" s="47">
        <v>11</v>
      </c>
      <c r="IN46" s="47">
        <v>5</v>
      </c>
      <c r="IO46" s="47">
        <v>0</v>
      </c>
      <c r="IP46" s="47"/>
      <c r="IQ46" s="47" t="s">
        <v>570</v>
      </c>
      <c r="IR46" s="47">
        <v>11</v>
      </c>
      <c r="IS46" s="47"/>
      <c r="IT46" s="47" t="s">
        <v>570</v>
      </c>
      <c r="IU46" s="47" t="s">
        <v>570</v>
      </c>
      <c r="IV46" s="47" t="s">
        <v>570</v>
      </c>
      <c r="IW46" s="47" t="s">
        <v>570</v>
      </c>
      <c r="IX46" s="47" t="s">
        <v>570</v>
      </c>
      <c r="IY46" s="47" t="s">
        <v>570</v>
      </c>
      <c r="IZ46" s="47" t="s">
        <v>570</v>
      </c>
      <c r="JA46" s="47" t="s">
        <v>570</v>
      </c>
      <c r="JB46" s="47"/>
      <c r="JC46" s="47">
        <v>2</v>
      </c>
      <c r="JD46" s="47" t="s">
        <v>570</v>
      </c>
      <c r="JE46" s="47">
        <v>8</v>
      </c>
      <c r="JF46" s="47">
        <v>0</v>
      </c>
      <c r="JG46" s="47">
        <v>40</v>
      </c>
      <c r="JH46" s="47">
        <v>0</v>
      </c>
      <c r="JI46" s="47">
        <v>324</v>
      </c>
      <c r="JJ46" s="47">
        <v>9</v>
      </c>
      <c r="JK46" s="47" t="s">
        <v>570</v>
      </c>
      <c r="JL46" s="47">
        <v>77</v>
      </c>
      <c r="JM46" s="47">
        <v>12</v>
      </c>
      <c r="JN46" s="47">
        <v>111</v>
      </c>
      <c r="JO46" s="63">
        <v>2.3611111111111111E-3</v>
      </c>
      <c r="JP46" s="52">
        <v>2.3958333333333331E-3</v>
      </c>
      <c r="JQ46" s="47">
        <v>322</v>
      </c>
      <c r="JR46" s="63">
        <v>3.5879629629629629E-4</v>
      </c>
      <c r="JS46" s="52">
        <v>2.685185185185185E-3</v>
      </c>
      <c r="JT46" s="49">
        <v>1108</v>
      </c>
      <c r="JU46" s="54">
        <v>0.1710293249360362</v>
      </c>
      <c r="JV46" s="45"/>
      <c r="JW46" s="45"/>
      <c r="JX46" s="45"/>
      <c r="JY46" s="45"/>
      <c r="JZ46" s="45"/>
      <c r="KA46" s="45"/>
      <c r="KB46" s="45"/>
      <c r="KC46" s="45"/>
      <c r="KD46" s="47">
        <v>111</v>
      </c>
      <c r="KE46" s="53">
        <v>4.8379629629629632E-3</v>
      </c>
      <c r="KF46" s="53">
        <v>5.7060185185185183E-3</v>
      </c>
      <c r="KG46" s="53">
        <v>1.087962962962963E-2</v>
      </c>
      <c r="KH46" s="47">
        <v>789</v>
      </c>
      <c r="KI46" s="53">
        <v>7.4074074074074077E-3</v>
      </c>
      <c r="KJ46" s="53">
        <v>1.7083333333333332E-2</v>
      </c>
      <c r="KK46" s="49">
        <v>1296</v>
      </c>
      <c r="KL46" s="53">
        <v>9.0196759259259254E-2</v>
      </c>
      <c r="KM46" s="53">
        <v>0.30586805555555557</v>
      </c>
      <c r="KN46" s="53">
        <v>9.0393518518518512E-2</v>
      </c>
      <c r="KO46" s="49">
        <v>365</v>
      </c>
      <c r="KP46" s="53">
        <v>0.14935185185185185</v>
      </c>
      <c r="KQ46" s="53">
        <v>0.64238425925925924</v>
      </c>
      <c r="KR46" s="49">
        <v>207</v>
      </c>
      <c r="KS46" s="53">
        <v>7.6504629629629631E-2</v>
      </c>
      <c r="KT46" s="53">
        <v>0.63629629629629625</v>
      </c>
      <c r="KU46" s="57">
        <v>67</v>
      </c>
      <c r="KV46" s="49">
        <v>14</v>
      </c>
      <c r="KW46" s="49">
        <v>26</v>
      </c>
      <c r="KX46" s="49"/>
      <c r="KY46" s="49">
        <v>3</v>
      </c>
      <c r="KZ46" s="49">
        <v>13</v>
      </c>
      <c r="LA46" s="49">
        <v>10</v>
      </c>
      <c r="LB46" s="49"/>
      <c r="LC46" s="49">
        <v>1</v>
      </c>
      <c r="LD46" s="49">
        <v>56</v>
      </c>
      <c r="LE46" s="58">
        <v>0.83582089552238803</v>
      </c>
      <c r="LF46" s="45"/>
      <c r="LG46" s="45"/>
      <c r="LH46" s="45"/>
      <c r="LI46" s="45"/>
      <c r="LJ46" s="45"/>
      <c r="LK46" s="45"/>
      <c r="LL46" s="45"/>
      <c r="LM46" s="45"/>
      <c r="LN46" s="45"/>
      <c r="LO46" s="45"/>
      <c r="LP46" s="45"/>
      <c r="LQ46" s="45"/>
      <c r="LR46" s="45"/>
      <c r="LS46" s="45"/>
      <c r="LT46" s="45"/>
      <c r="LU46" s="45"/>
      <c r="LV46" s="45"/>
      <c r="LW46" s="45"/>
      <c r="LX46" s="45"/>
      <c r="LY46" s="45"/>
      <c r="LZ46" s="45"/>
      <c r="MA46" s="45"/>
      <c r="MB46" s="45"/>
      <c r="MC46" s="45">
        <v>816</v>
      </c>
      <c r="MD46" s="45"/>
      <c r="ME46" s="45"/>
      <c r="MF46" s="45"/>
      <c r="MG46" s="45"/>
      <c r="MH46" s="45"/>
      <c r="MI46" s="45"/>
      <c r="MJ46" s="45"/>
      <c r="MK46" s="45"/>
      <c r="ML46" s="45"/>
      <c r="MM46" s="45"/>
      <c r="MN46" s="45"/>
      <c r="MO46" s="45"/>
      <c r="MP46" s="45"/>
      <c r="MQ46" s="45"/>
      <c r="MR46" s="45"/>
      <c r="MS46" s="45"/>
      <c r="MT46" s="45"/>
      <c r="MU46" s="45"/>
      <c r="MV46" s="45"/>
      <c r="MW46" s="45"/>
      <c r="MX46" s="45"/>
      <c r="MY46" s="45"/>
      <c r="MZ46" s="45"/>
      <c r="NA46" s="45"/>
      <c r="NB46" s="45"/>
      <c r="NC46" s="45"/>
      <c r="ND46" s="45"/>
      <c r="NE46" s="45"/>
      <c r="NF46" s="45"/>
      <c r="NG46" s="45"/>
      <c r="NH46" s="45"/>
      <c r="NI46" s="45"/>
      <c r="NJ46" s="45"/>
      <c r="NK46" s="45"/>
      <c r="NL46" s="45"/>
      <c r="NM46" s="45"/>
      <c r="NN46" s="49">
        <v>1947</v>
      </c>
      <c r="NO46" s="49">
        <v>2763</v>
      </c>
      <c r="NP46" s="58">
        <v>0.7046688382193268</v>
      </c>
      <c r="NQ46" s="49">
        <v>1947</v>
      </c>
      <c r="NR46" s="49">
        <v>1925</v>
      </c>
      <c r="NS46" s="49">
        <v>6</v>
      </c>
      <c r="NT46" s="49">
        <v>2</v>
      </c>
      <c r="NU46" s="49">
        <v>14</v>
      </c>
      <c r="NV46" s="58">
        <v>0.57366946778711481</v>
      </c>
      <c r="NW46" s="49">
        <v>1024</v>
      </c>
      <c r="NX46" s="49">
        <v>1785</v>
      </c>
      <c r="NY46" s="45"/>
      <c r="NZ46" s="58">
        <v>0.57366946778711481</v>
      </c>
      <c r="OA46" s="49">
        <v>1024</v>
      </c>
      <c r="OB46" s="49">
        <v>1785</v>
      </c>
      <c r="OC46" s="58">
        <v>0</v>
      </c>
      <c r="OD46" s="49">
        <v>0</v>
      </c>
      <c r="OE46" s="49">
        <v>0</v>
      </c>
      <c r="OF46" s="58">
        <v>0</v>
      </c>
      <c r="OG46" s="49">
        <v>0</v>
      </c>
      <c r="OH46" s="49">
        <v>0</v>
      </c>
      <c r="OI46" s="58">
        <v>0</v>
      </c>
      <c r="OJ46" s="49">
        <v>0</v>
      </c>
      <c r="OK46" s="49">
        <v>0</v>
      </c>
      <c r="OL46" s="49">
        <v>429.57994100000002</v>
      </c>
      <c r="OM46" s="49">
        <v>429.57994100000002</v>
      </c>
      <c r="ON46" s="64"/>
      <c r="OO46" s="64"/>
      <c r="OP46" s="49"/>
      <c r="OQ46" s="58">
        <v>0.75070028011204482</v>
      </c>
      <c r="OR46" s="49">
        <v>1340</v>
      </c>
      <c r="OS46" s="49">
        <v>1785</v>
      </c>
      <c r="OT46" s="45"/>
      <c r="OU46" s="58">
        <v>0.75070028011204482</v>
      </c>
      <c r="OV46" s="49">
        <v>1340</v>
      </c>
      <c r="OW46" s="49">
        <v>1785</v>
      </c>
      <c r="OX46" s="58">
        <v>0</v>
      </c>
      <c r="OY46" s="49">
        <v>0</v>
      </c>
      <c r="OZ46" s="49">
        <v>0</v>
      </c>
      <c r="PA46" s="58">
        <v>0</v>
      </c>
      <c r="PB46" s="49">
        <v>0</v>
      </c>
      <c r="PC46" s="49">
        <v>0</v>
      </c>
      <c r="PD46" s="58">
        <v>0</v>
      </c>
      <c r="PE46" s="49">
        <v>0</v>
      </c>
      <c r="PF46" s="57">
        <v>0</v>
      </c>
      <c r="PG46" s="49">
        <v>162</v>
      </c>
      <c r="PH46" s="49">
        <v>1946</v>
      </c>
      <c r="PI46" s="54">
        <v>8.3247687564234327E-2</v>
      </c>
      <c r="PJ46" s="49">
        <v>56.849122999999999</v>
      </c>
      <c r="PK46" s="49">
        <v>56.849122999999999</v>
      </c>
      <c r="PL46" s="49"/>
      <c r="PM46" s="49"/>
      <c r="PN46" s="49"/>
      <c r="PO46" s="49">
        <v>1741</v>
      </c>
      <c r="PP46" s="55">
        <v>0.86904078116025274</v>
      </c>
      <c r="PQ46" s="55">
        <v>0.11430212521539346</v>
      </c>
      <c r="PR46" s="55">
        <v>8.0413555427914993E-3</v>
      </c>
      <c r="PS46" s="55">
        <v>8.6157380815623207E-3</v>
      </c>
      <c r="PT46" s="59"/>
      <c r="PU46" s="49">
        <v>365</v>
      </c>
      <c r="PV46" s="49">
        <v>191</v>
      </c>
      <c r="PW46" s="60">
        <v>0.52328767123287667</v>
      </c>
      <c r="PX46" s="53">
        <v>0.15667824074074074</v>
      </c>
      <c r="PY46" s="53">
        <v>0.57924768518518521</v>
      </c>
      <c r="PZ46" s="49">
        <v>82</v>
      </c>
      <c r="QA46" s="60">
        <v>0.22465753424657534</v>
      </c>
      <c r="QB46" s="49">
        <v>127</v>
      </c>
      <c r="QC46" s="60">
        <v>0.34794520547945207</v>
      </c>
      <c r="QD46" s="59"/>
      <c r="QE46" s="49">
        <v>207</v>
      </c>
      <c r="QF46" s="49">
        <v>45</v>
      </c>
      <c r="QG46" s="60">
        <v>0.21739130434782608</v>
      </c>
      <c r="QH46" s="53">
        <v>4.2303240740740738E-2</v>
      </c>
      <c r="QI46" s="53">
        <v>0.73898148148148146</v>
      </c>
    </row>
    <row r="47" spans="1:451" ht="15" x14ac:dyDescent="0.25">
      <c r="A47" s="46">
        <v>45992</v>
      </c>
      <c r="B47" s="2" t="s">
        <v>6</v>
      </c>
      <c r="C47" s="61"/>
      <c r="D47" s="47">
        <v>0</v>
      </c>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9">
        <v>38</v>
      </c>
      <c r="EC47" s="62">
        <v>378</v>
      </c>
      <c r="ED47" s="49">
        <v>4678</v>
      </c>
      <c r="EE47" s="50">
        <v>8.0803762291577597E-2</v>
      </c>
      <c r="EF47" s="45"/>
      <c r="EG47" s="45"/>
      <c r="EH47" s="45"/>
      <c r="EI47" s="45"/>
      <c r="EJ47" s="45"/>
      <c r="EK47" s="45"/>
      <c r="EL47" s="45"/>
      <c r="EM47" s="45"/>
      <c r="EN47" s="57">
        <v>4678</v>
      </c>
      <c r="EO47" s="47">
        <v>118</v>
      </c>
      <c r="EP47" s="47">
        <v>701</v>
      </c>
      <c r="EQ47" s="47">
        <v>11</v>
      </c>
      <c r="ER47" s="47">
        <v>141</v>
      </c>
      <c r="ES47" s="47">
        <v>1731</v>
      </c>
      <c r="ET47" s="47">
        <v>349</v>
      </c>
      <c r="EU47" s="47">
        <v>625</v>
      </c>
      <c r="EV47" s="47">
        <v>316</v>
      </c>
      <c r="EW47" s="57">
        <v>36</v>
      </c>
      <c r="EX47" s="47">
        <v>209</v>
      </c>
      <c r="EY47" s="47">
        <v>441</v>
      </c>
      <c r="EZ47" s="47">
        <v>4678</v>
      </c>
      <c r="FA47" s="47">
        <v>156</v>
      </c>
      <c r="FB47" s="47">
        <v>2</v>
      </c>
      <c r="FC47" s="47">
        <v>131</v>
      </c>
      <c r="FD47" s="47">
        <v>32</v>
      </c>
      <c r="FE47" s="47">
        <v>1</v>
      </c>
      <c r="FF47" s="47">
        <v>22</v>
      </c>
      <c r="FG47" s="47">
        <v>55</v>
      </c>
      <c r="FH47" s="47">
        <v>580</v>
      </c>
      <c r="FI47" s="47">
        <v>12</v>
      </c>
      <c r="FJ47" s="47">
        <v>4</v>
      </c>
      <c r="FK47" s="47">
        <v>80</v>
      </c>
      <c r="FL47" s="47">
        <v>319</v>
      </c>
      <c r="FM47" s="47">
        <v>19</v>
      </c>
      <c r="FN47" s="47">
        <v>154</v>
      </c>
      <c r="FO47" s="47">
        <v>40</v>
      </c>
      <c r="FP47" s="47">
        <v>1</v>
      </c>
      <c r="FQ47" s="47">
        <v>1</v>
      </c>
      <c r="FR47" s="47">
        <v>3</v>
      </c>
      <c r="FS47" s="47">
        <v>616</v>
      </c>
      <c r="FT47" s="47">
        <v>14</v>
      </c>
      <c r="FU47" s="47">
        <v>46</v>
      </c>
      <c r="FV47" s="47">
        <v>1</v>
      </c>
      <c r="FW47" s="47">
        <v>167</v>
      </c>
      <c r="FX47" s="47">
        <v>0</v>
      </c>
      <c r="FY47" s="47">
        <v>89</v>
      </c>
      <c r="FZ47" s="47">
        <v>17</v>
      </c>
      <c r="GA47" s="47">
        <v>90</v>
      </c>
      <c r="GB47" s="47">
        <v>451</v>
      </c>
      <c r="GC47" s="47">
        <v>2</v>
      </c>
      <c r="GD47" s="47">
        <v>126</v>
      </c>
      <c r="GE47" s="47">
        <v>57</v>
      </c>
      <c r="GF47" s="47">
        <v>112</v>
      </c>
      <c r="GG47" s="47">
        <v>181</v>
      </c>
      <c r="GH47" s="47">
        <v>69</v>
      </c>
      <c r="GI47" s="47">
        <v>87</v>
      </c>
      <c r="GJ47" s="47" t="s">
        <v>570</v>
      </c>
      <c r="GK47" s="47">
        <v>187</v>
      </c>
      <c r="GL47" s="47">
        <v>46</v>
      </c>
      <c r="GM47" s="47">
        <v>1</v>
      </c>
      <c r="GN47" s="47">
        <v>1</v>
      </c>
      <c r="GO47" s="47">
        <v>0</v>
      </c>
      <c r="GP47" s="47"/>
      <c r="GQ47" s="47">
        <v>1</v>
      </c>
      <c r="GR47" s="47">
        <v>0</v>
      </c>
      <c r="GS47" s="47">
        <v>0</v>
      </c>
      <c r="GT47" s="47"/>
      <c r="GU47" s="47">
        <v>1</v>
      </c>
      <c r="GV47" s="47" t="s">
        <v>570</v>
      </c>
      <c r="GW47" s="47"/>
      <c r="GX47" s="47">
        <v>1</v>
      </c>
      <c r="GY47" s="47" t="s">
        <v>570</v>
      </c>
      <c r="GZ47" s="47" t="s">
        <v>570</v>
      </c>
      <c r="HA47" s="47" t="s">
        <v>570</v>
      </c>
      <c r="HB47" s="47" t="s">
        <v>570</v>
      </c>
      <c r="HC47" s="47">
        <v>2</v>
      </c>
      <c r="HD47" s="47" t="s">
        <v>570</v>
      </c>
      <c r="HE47" s="47">
        <v>1</v>
      </c>
      <c r="HF47" s="47">
        <v>4</v>
      </c>
      <c r="HG47" s="47">
        <v>0</v>
      </c>
      <c r="HH47" s="47">
        <v>0</v>
      </c>
      <c r="HI47" s="47">
        <v>5</v>
      </c>
      <c r="HJ47" s="47" t="s">
        <v>570</v>
      </c>
      <c r="HK47" s="47" t="s">
        <v>570</v>
      </c>
      <c r="HL47" s="47">
        <v>0</v>
      </c>
      <c r="HM47" s="47" t="s">
        <v>570</v>
      </c>
      <c r="HN47" s="47" t="s">
        <v>570</v>
      </c>
      <c r="HO47" s="47">
        <v>0</v>
      </c>
      <c r="HP47" s="47" t="s">
        <v>570</v>
      </c>
      <c r="HQ47" s="47">
        <v>0</v>
      </c>
      <c r="HR47" s="47" t="s">
        <v>570</v>
      </c>
      <c r="HS47" s="47" t="s">
        <v>570</v>
      </c>
      <c r="HT47" s="47" t="s">
        <v>570</v>
      </c>
      <c r="HU47" s="47" t="s">
        <v>570</v>
      </c>
      <c r="HV47" s="47" t="s">
        <v>570</v>
      </c>
      <c r="HW47" s="47">
        <v>0</v>
      </c>
      <c r="HX47" s="47">
        <v>0</v>
      </c>
      <c r="HY47" s="47">
        <v>0</v>
      </c>
      <c r="HZ47" s="47" t="s">
        <v>570</v>
      </c>
      <c r="IA47" s="47" t="s">
        <v>570</v>
      </c>
      <c r="IB47" s="47" t="s">
        <v>570</v>
      </c>
      <c r="IC47" s="47">
        <v>5</v>
      </c>
      <c r="ID47" s="47">
        <v>2</v>
      </c>
      <c r="IE47" s="47" t="s">
        <v>570</v>
      </c>
      <c r="IF47" s="47">
        <v>0</v>
      </c>
      <c r="IG47" s="47">
        <v>0</v>
      </c>
      <c r="IH47" s="47">
        <v>6</v>
      </c>
      <c r="II47" s="47">
        <v>1</v>
      </c>
      <c r="IJ47" s="47">
        <v>1</v>
      </c>
      <c r="IK47" s="47" t="s">
        <v>570</v>
      </c>
      <c r="IL47" s="47">
        <v>156</v>
      </c>
      <c r="IM47" s="47">
        <v>16</v>
      </c>
      <c r="IN47" s="47">
        <v>0</v>
      </c>
      <c r="IO47" s="47">
        <v>0</v>
      </c>
      <c r="IP47" s="47"/>
      <c r="IQ47" s="47" t="s">
        <v>570</v>
      </c>
      <c r="IR47" s="47">
        <v>11</v>
      </c>
      <c r="IS47" s="47"/>
      <c r="IT47" s="47" t="s">
        <v>570</v>
      </c>
      <c r="IU47" s="47" t="s">
        <v>570</v>
      </c>
      <c r="IV47" s="47" t="s">
        <v>570</v>
      </c>
      <c r="IW47" s="47" t="s">
        <v>570</v>
      </c>
      <c r="IX47" s="47" t="s">
        <v>570</v>
      </c>
      <c r="IY47" s="47" t="s">
        <v>570</v>
      </c>
      <c r="IZ47" s="47" t="s">
        <v>570</v>
      </c>
      <c r="JA47" s="47" t="s">
        <v>570</v>
      </c>
      <c r="JB47" s="47"/>
      <c r="JC47" s="47">
        <v>3</v>
      </c>
      <c r="JD47" s="47" t="s">
        <v>570</v>
      </c>
      <c r="JE47" s="47">
        <v>13</v>
      </c>
      <c r="JF47" s="47">
        <v>3</v>
      </c>
      <c r="JG47" s="47">
        <v>43</v>
      </c>
      <c r="JH47" s="47">
        <v>0</v>
      </c>
      <c r="JI47" s="47">
        <v>347</v>
      </c>
      <c r="JJ47" s="47">
        <v>5</v>
      </c>
      <c r="JK47" s="47" t="s">
        <v>570</v>
      </c>
      <c r="JL47" s="47">
        <v>72</v>
      </c>
      <c r="JM47" s="47">
        <v>7</v>
      </c>
      <c r="JN47" s="47">
        <v>118</v>
      </c>
      <c r="JO47" s="63">
        <v>1.5972222222222223E-3</v>
      </c>
      <c r="JP47" s="52">
        <v>2.5694444444444445E-3</v>
      </c>
      <c r="JQ47" s="47">
        <v>333</v>
      </c>
      <c r="JR47" s="63">
        <v>3.7037037037037035E-4</v>
      </c>
      <c r="JS47" s="52">
        <v>2.8124999999999999E-3</v>
      </c>
      <c r="JT47" s="49">
        <v>828</v>
      </c>
      <c r="JU47" s="54">
        <v>0.12783240701154339</v>
      </c>
      <c r="JV47" s="45"/>
      <c r="JW47" s="45"/>
      <c r="JX47" s="45"/>
      <c r="JY47" s="45"/>
      <c r="JZ47" s="45"/>
      <c r="KA47" s="45"/>
      <c r="KB47" s="45"/>
      <c r="KC47" s="45"/>
      <c r="KD47" s="47">
        <v>118</v>
      </c>
      <c r="KE47" s="53">
        <v>5.9606481481481481E-3</v>
      </c>
      <c r="KF47" s="53">
        <v>5.4976851851851853E-3</v>
      </c>
      <c r="KG47" s="53">
        <v>1.2824074074074075E-2</v>
      </c>
      <c r="KH47" s="47">
        <v>700</v>
      </c>
      <c r="KI47" s="53">
        <v>7.1643518518518514E-3</v>
      </c>
      <c r="KJ47" s="53">
        <v>1.7951388888888888E-2</v>
      </c>
      <c r="KK47" s="49">
        <v>1372</v>
      </c>
      <c r="KL47" s="53">
        <v>4.6840277777777779E-2</v>
      </c>
      <c r="KM47" s="53">
        <v>0.21331018518518519</v>
      </c>
      <c r="KN47" s="53">
        <v>5.3449074074074072E-2</v>
      </c>
      <c r="KO47" s="49">
        <v>471</v>
      </c>
      <c r="KP47" s="53">
        <v>5.921296296296296E-2</v>
      </c>
      <c r="KQ47" s="53">
        <v>0.41843750000000002</v>
      </c>
      <c r="KR47" s="49">
        <v>174</v>
      </c>
      <c r="KS47" s="53">
        <v>6.3182870370370375E-2</v>
      </c>
      <c r="KT47" s="53">
        <v>0.40695601851851854</v>
      </c>
      <c r="KU47" s="57">
        <v>110</v>
      </c>
      <c r="KV47" s="49">
        <v>24</v>
      </c>
      <c r="KW47" s="49">
        <v>36</v>
      </c>
      <c r="KX47" s="49"/>
      <c r="KY47" s="49">
        <v>4</v>
      </c>
      <c r="KZ47" s="49">
        <v>22</v>
      </c>
      <c r="LA47" s="49">
        <v>23</v>
      </c>
      <c r="LB47" s="49"/>
      <c r="LC47" s="49">
        <v>1</v>
      </c>
      <c r="LD47" s="49">
        <v>83</v>
      </c>
      <c r="LE47" s="58">
        <v>0.75454545454545452</v>
      </c>
      <c r="LF47" s="45"/>
      <c r="LG47" s="45"/>
      <c r="LH47" s="45"/>
      <c r="LI47" s="45"/>
      <c r="LJ47" s="45"/>
      <c r="LK47" s="45"/>
      <c r="LL47" s="45"/>
      <c r="LM47" s="45"/>
      <c r="LN47" s="45"/>
      <c r="LO47" s="45"/>
      <c r="LP47" s="45"/>
      <c r="LQ47" s="45"/>
      <c r="LR47" s="45"/>
      <c r="LS47" s="45"/>
      <c r="LT47" s="45"/>
      <c r="LU47" s="45"/>
      <c r="LV47" s="45"/>
      <c r="LW47" s="45"/>
      <c r="LX47" s="45"/>
      <c r="LY47" s="45"/>
      <c r="LZ47" s="45"/>
      <c r="MA47" s="45"/>
      <c r="MB47" s="45"/>
      <c r="MC47" s="45">
        <v>896</v>
      </c>
      <c r="MD47" s="45"/>
      <c r="ME47" s="45"/>
      <c r="MF47" s="45"/>
      <c r="MG47" s="45"/>
      <c r="MH47" s="45"/>
      <c r="MI47" s="45"/>
      <c r="MJ47" s="45"/>
      <c r="MK47" s="45"/>
      <c r="ML47" s="45"/>
      <c r="MM47" s="45"/>
      <c r="MN47" s="45"/>
      <c r="MO47" s="45"/>
      <c r="MP47" s="45"/>
      <c r="MQ47" s="45"/>
      <c r="MR47" s="45"/>
      <c r="MS47" s="45"/>
      <c r="MT47" s="45"/>
      <c r="MU47" s="45"/>
      <c r="MV47" s="45"/>
      <c r="MW47" s="45"/>
      <c r="MX47" s="45"/>
      <c r="MY47" s="45"/>
      <c r="MZ47" s="45"/>
      <c r="NA47" s="45"/>
      <c r="NB47" s="45"/>
      <c r="NC47" s="45"/>
      <c r="ND47" s="45"/>
      <c r="NE47" s="45"/>
      <c r="NF47" s="45"/>
      <c r="NG47" s="45"/>
      <c r="NH47" s="45"/>
      <c r="NI47" s="45"/>
      <c r="NJ47" s="45"/>
      <c r="NK47" s="45"/>
      <c r="NL47" s="45"/>
      <c r="NM47" s="45"/>
      <c r="NN47" s="49">
        <v>1938</v>
      </c>
      <c r="NO47" s="49">
        <v>2834</v>
      </c>
      <c r="NP47" s="58">
        <v>0.68383909668313336</v>
      </c>
      <c r="NQ47" s="49">
        <v>1938</v>
      </c>
      <c r="NR47" s="49">
        <v>1671</v>
      </c>
      <c r="NS47" s="49">
        <v>12</v>
      </c>
      <c r="NT47" s="49">
        <v>243</v>
      </c>
      <c r="NU47" s="49">
        <v>12</v>
      </c>
      <c r="NV47" s="58">
        <v>0.38980509745127434</v>
      </c>
      <c r="NW47" s="49">
        <v>780</v>
      </c>
      <c r="NX47" s="49">
        <v>2001</v>
      </c>
      <c r="NY47" s="45"/>
      <c r="NZ47" s="58">
        <v>0.36977676016027478</v>
      </c>
      <c r="OA47" s="49">
        <v>646</v>
      </c>
      <c r="OB47" s="49">
        <v>1747</v>
      </c>
      <c r="OC47" s="58">
        <v>0.5</v>
      </c>
      <c r="OD47" s="49">
        <v>2</v>
      </c>
      <c r="OE47" s="49">
        <v>4</v>
      </c>
      <c r="OF47" s="58">
        <v>0.52800000000000002</v>
      </c>
      <c r="OG47" s="49">
        <v>132</v>
      </c>
      <c r="OH47" s="49">
        <v>250</v>
      </c>
      <c r="OI47" s="58">
        <v>0</v>
      </c>
      <c r="OJ47" s="49">
        <v>0</v>
      </c>
      <c r="OK47" s="49">
        <v>0</v>
      </c>
      <c r="OL47" s="49">
        <v>1889.7996479999999</v>
      </c>
      <c r="OM47" s="49">
        <v>1779.5188309999999</v>
      </c>
      <c r="ON47" s="64">
        <v>0.349721</v>
      </c>
      <c r="OO47" s="64">
        <v>109.931096</v>
      </c>
      <c r="OP47" s="49"/>
      <c r="OQ47" s="58">
        <v>0.80809595202398798</v>
      </c>
      <c r="OR47" s="49">
        <v>1617</v>
      </c>
      <c r="OS47" s="49">
        <v>2001</v>
      </c>
      <c r="OT47" s="45"/>
      <c r="OU47" s="58">
        <v>0.82198053806525473</v>
      </c>
      <c r="OV47" s="49">
        <v>1436</v>
      </c>
      <c r="OW47" s="49">
        <v>1747</v>
      </c>
      <c r="OX47" s="58">
        <v>1</v>
      </c>
      <c r="OY47" s="49">
        <v>4</v>
      </c>
      <c r="OZ47" s="49">
        <v>4</v>
      </c>
      <c r="PA47" s="58">
        <v>0.70799999999999996</v>
      </c>
      <c r="PB47" s="49">
        <v>177</v>
      </c>
      <c r="PC47" s="49">
        <v>250</v>
      </c>
      <c r="PD47" s="58">
        <v>0</v>
      </c>
      <c r="PE47" s="49">
        <v>0</v>
      </c>
      <c r="PF47" s="57">
        <v>0</v>
      </c>
      <c r="PG47" s="49">
        <v>146</v>
      </c>
      <c r="PH47" s="49">
        <v>1939</v>
      </c>
      <c r="PI47" s="54">
        <v>7.529654461062403E-2</v>
      </c>
      <c r="PJ47" s="49">
        <v>86.415222</v>
      </c>
      <c r="PK47" s="49">
        <v>78.444121999999993</v>
      </c>
      <c r="PL47" s="64">
        <v>0</v>
      </c>
      <c r="PM47" s="49">
        <v>7.9710999999999999</v>
      </c>
      <c r="PN47" s="49"/>
      <c r="PO47" s="49">
        <v>1747</v>
      </c>
      <c r="PP47" s="55">
        <v>0.85918717801946198</v>
      </c>
      <c r="PQ47" s="55">
        <v>0.1179164281625644</v>
      </c>
      <c r="PR47" s="55">
        <v>1.8889524899828276E-2</v>
      </c>
      <c r="PS47" s="55">
        <v>4.0068689181453924E-3</v>
      </c>
      <c r="PT47" s="59"/>
      <c r="PU47" s="49">
        <v>471</v>
      </c>
      <c r="PV47" s="49">
        <v>250</v>
      </c>
      <c r="PW47" s="60">
        <v>0.53078556263269638</v>
      </c>
      <c r="PX47" s="53">
        <v>6.0972222222222219E-2</v>
      </c>
      <c r="PY47" s="53">
        <v>0.44741898148148146</v>
      </c>
      <c r="PZ47" s="49">
        <v>84</v>
      </c>
      <c r="QA47" s="60">
        <v>0.17834394904458598</v>
      </c>
      <c r="QB47" s="49">
        <v>186</v>
      </c>
      <c r="QC47" s="60">
        <v>0.39490445859872614</v>
      </c>
      <c r="QD47" s="59"/>
      <c r="QE47" s="49">
        <v>174</v>
      </c>
      <c r="QF47" s="49">
        <v>34</v>
      </c>
      <c r="QG47" s="60">
        <v>0.19540229885057472</v>
      </c>
      <c r="QH47" s="53">
        <v>4.8969907407407406E-2</v>
      </c>
      <c r="QI47" s="53">
        <v>0.59151620370370372</v>
      </c>
    </row>
    <row r="48" spans="1:451" ht="15" x14ac:dyDescent="0.25">
      <c r="A48" s="46">
        <v>45992</v>
      </c>
      <c r="B48" s="2" t="s">
        <v>7</v>
      </c>
      <c r="C48" s="61"/>
      <c r="D48" s="47">
        <v>0</v>
      </c>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9">
        <v>6</v>
      </c>
      <c r="EC48" s="62">
        <v>59</v>
      </c>
      <c r="ED48" s="49">
        <v>1696</v>
      </c>
      <c r="EE48" s="50">
        <v>3.4787735849056603E-2</v>
      </c>
      <c r="EF48" s="45"/>
      <c r="EG48" s="45"/>
      <c r="EH48" s="45"/>
      <c r="EI48" s="45"/>
      <c r="EJ48" s="45"/>
      <c r="EK48" s="45"/>
      <c r="EL48" s="45"/>
      <c r="EM48" s="45"/>
      <c r="EN48" s="57">
        <v>1696</v>
      </c>
      <c r="EO48" s="47">
        <v>50</v>
      </c>
      <c r="EP48" s="47">
        <v>219</v>
      </c>
      <c r="EQ48" s="47">
        <v>4</v>
      </c>
      <c r="ER48" s="47">
        <v>45</v>
      </c>
      <c r="ES48" s="47">
        <v>633</v>
      </c>
      <c r="ET48" s="47">
        <v>137</v>
      </c>
      <c r="EU48" s="47">
        <v>251</v>
      </c>
      <c r="EV48" s="47">
        <v>124</v>
      </c>
      <c r="EW48" s="57">
        <v>11</v>
      </c>
      <c r="EX48" s="47">
        <v>75</v>
      </c>
      <c r="EY48" s="47">
        <v>147</v>
      </c>
      <c r="EZ48" s="47">
        <v>1696</v>
      </c>
      <c r="FA48" s="47">
        <v>41</v>
      </c>
      <c r="FB48" s="47">
        <v>0</v>
      </c>
      <c r="FC48" s="47">
        <v>37</v>
      </c>
      <c r="FD48" s="47">
        <v>7</v>
      </c>
      <c r="FE48" s="47">
        <v>1</v>
      </c>
      <c r="FF48" s="47">
        <v>9</v>
      </c>
      <c r="FG48" s="47">
        <v>18</v>
      </c>
      <c r="FH48" s="47">
        <v>189</v>
      </c>
      <c r="FI48" s="47">
        <v>3</v>
      </c>
      <c r="FJ48" s="47">
        <v>6</v>
      </c>
      <c r="FK48" s="47">
        <v>37</v>
      </c>
      <c r="FL48" s="47">
        <v>153</v>
      </c>
      <c r="FM48" s="47">
        <v>6</v>
      </c>
      <c r="FN48" s="47">
        <v>41</v>
      </c>
      <c r="FO48" s="47">
        <v>9</v>
      </c>
      <c r="FP48" s="47">
        <v>1</v>
      </c>
      <c r="FQ48" s="47">
        <v>1</v>
      </c>
      <c r="FR48" s="47">
        <v>1</v>
      </c>
      <c r="FS48" s="47">
        <v>221</v>
      </c>
      <c r="FT48" s="47">
        <v>11</v>
      </c>
      <c r="FU48" s="47">
        <v>16</v>
      </c>
      <c r="FV48" s="47">
        <v>1</v>
      </c>
      <c r="FW48" s="47">
        <v>60</v>
      </c>
      <c r="FX48" s="47">
        <v>0</v>
      </c>
      <c r="FY48" s="47">
        <v>25</v>
      </c>
      <c r="FZ48" s="47">
        <v>10</v>
      </c>
      <c r="GA48" s="47">
        <v>29</v>
      </c>
      <c r="GB48" s="47">
        <v>162</v>
      </c>
      <c r="GC48" s="47">
        <v>0</v>
      </c>
      <c r="GD48" s="47">
        <v>52</v>
      </c>
      <c r="GE48" s="47">
        <v>33</v>
      </c>
      <c r="GF48" s="47">
        <v>37</v>
      </c>
      <c r="GG48" s="47">
        <v>56</v>
      </c>
      <c r="GH48" s="47">
        <v>27</v>
      </c>
      <c r="GI48" s="47">
        <v>45</v>
      </c>
      <c r="GJ48" s="47" t="s">
        <v>570</v>
      </c>
      <c r="GK48" s="47">
        <v>53</v>
      </c>
      <c r="GL48" s="47">
        <v>6</v>
      </c>
      <c r="GM48" s="47">
        <v>0</v>
      </c>
      <c r="GN48" s="47">
        <v>1</v>
      </c>
      <c r="GO48" s="47">
        <v>3</v>
      </c>
      <c r="GP48" s="47"/>
      <c r="GQ48" s="47" t="s">
        <v>570</v>
      </c>
      <c r="GR48" s="47">
        <v>0</v>
      </c>
      <c r="GS48" s="47">
        <v>0</v>
      </c>
      <c r="GT48" s="47"/>
      <c r="GU48" s="47">
        <v>2</v>
      </c>
      <c r="GV48" s="47" t="s">
        <v>570</v>
      </c>
      <c r="GW48" s="47"/>
      <c r="GX48" s="47">
        <v>1</v>
      </c>
      <c r="GY48" s="47" t="s">
        <v>570</v>
      </c>
      <c r="GZ48" s="47" t="s">
        <v>570</v>
      </c>
      <c r="HA48" s="47" t="s">
        <v>570</v>
      </c>
      <c r="HB48" s="47" t="s">
        <v>570</v>
      </c>
      <c r="HC48" s="47">
        <v>1</v>
      </c>
      <c r="HD48" s="47" t="s">
        <v>570</v>
      </c>
      <c r="HE48" s="47" t="s">
        <v>570</v>
      </c>
      <c r="HF48" s="47">
        <v>2</v>
      </c>
      <c r="HG48" s="47">
        <v>0</v>
      </c>
      <c r="HH48" s="47">
        <v>0</v>
      </c>
      <c r="HI48" s="47">
        <v>4</v>
      </c>
      <c r="HJ48" s="47" t="s">
        <v>570</v>
      </c>
      <c r="HK48" s="47" t="s">
        <v>570</v>
      </c>
      <c r="HL48" s="47">
        <v>0</v>
      </c>
      <c r="HM48" s="47" t="s">
        <v>570</v>
      </c>
      <c r="HN48" s="47" t="s">
        <v>570</v>
      </c>
      <c r="HO48" s="47">
        <v>0</v>
      </c>
      <c r="HP48" s="47" t="s">
        <v>570</v>
      </c>
      <c r="HQ48" s="47">
        <v>0</v>
      </c>
      <c r="HR48" s="47" t="s">
        <v>570</v>
      </c>
      <c r="HS48" s="47" t="s">
        <v>570</v>
      </c>
      <c r="HT48" s="47" t="s">
        <v>570</v>
      </c>
      <c r="HU48" s="47" t="s">
        <v>570</v>
      </c>
      <c r="HV48" s="47" t="s">
        <v>570</v>
      </c>
      <c r="HW48" s="47">
        <v>0</v>
      </c>
      <c r="HX48" s="47">
        <v>0</v>
      </c>
      <c r="HY48" s="47">
        <v>0</v>
      </c>
      <c r="HZ48" s="47" t="s">
        <v>570</v>
      </c>
      <c r="IA48" s="47" t="s">
        <v>570</v>
      </c>
      <c r="IB48" s="47" t="s">
        <v>570</v>
      </c>
      <c r="IC48" s="47">
        <v>2</v>
      </c>
      <c r="ID48" s="47">
        <v>1</v>
      </c>
      <c r="IE48" s="47" t="s">
        <v>570</v>
      </c>
      <c r="IF48" s="47">
        <v>1</v>
      </c>
      <c r="IG48" s="47">
        <v>0</v>
      </c>
      <c r="IH48" s="47">
        <v>0</v>
      </c>
      <c r="II48" s="47">
        <v>0</v>
      </c>
      <c r="IJ48" s="47">
        <v>0</v>
      </c>
      <c r="IK48" s="47" t="s">
        <v>570</v>
      </c>
      <c r="IL48" s="47">
        <v>63</v>
      </c>
      <c r="IM48" s="47">
        <v>30</v>
      </c>
      <c r="IN48" s="47">
        <v>1</v>
      </c>
      <c r="IO48" s="47">
        <v>0</v>
      </c>
      <c r="IP48" s="47"/>
      <c r="IQ48" s="47" t="s">
        <v>570</v>
      </c>
      <c r="IR48" s="47">
        <v>7</v>
      </c>
      <c r="IS48" s="47"/>
      <c r="IT48" s="47" t="s">
        <v>570</v>
      </c>
      <c r="IU48" s="47" t="s">
        <v>570</v>
      </c>
      <c r="IV48" s="47" t="s">
        <v>570</v>
      </c>
      <c r="IW48" s="47" t="s">
        <v>570</v>
      </c>
      <c r="IX48" s="47" t="s">
        <v>570</v>
      </c>
      <c r="IY48" s="47" t="s">
        <v>570</v>
      </c>
      <c r="IZ48" s="47" t="s">
        <v>570</v>
      </c>
      <c r="JA48" s="47" t="s">
        <v>570</v>
      </c>
      <c r="JB48" s="47"/>
      <c r="JC48" s="47">
        <v>0</v>
      </c>
      <c r="JD48" s="47" t="s">
        <v>570</v>
      </c>
      <c r="JE48" s="47">
        <v>2</v>
      </c>
      <c r="JF48" s="47">
        <v>0</v>
      </c>
      <c r="JG48" s="47">
        <v>15</v>
      </c>
      <c r="JH48" s="47">
        <v>0</v>
      </c>
      <c r="JI48" s="47">
        <v>132</v>
      </c>
      <c r="JJ48" s="47">
        <v>4</v>
      </c>
      <c r="JK48" s="47" t="s">
        <v>570</v>
      </c>
      <c r="JL48" s="47">
        <v>20</v>
      </c>
      <c r="JM48" s="47">
        <v>0</v>
      </c>
      <c r="JN48" s="47">
        <v>49</v>
      </c>
      <c r="JO48" s="63">
        <v>2.3379629629629631E-3</v>
      </c>
      <c r="JP48" s="52">
        <v>3.3796296296296296E-3</v>
      </c>
      <c r="JQ48" s="47">
        <v>96</v>
      </c>
      <c r="JR48" s="63">
        <v>4.3981481481481481E-4</v>
      </c>
      <c r="JS48" s="52">
        <v>2.4652777777777776E-3</v>
      </c>
      <c r="JT48" s="49">
        <v>295</v>
      </c>
      <c r="JU48" s="54">
        <v>0.12205188679245282</v>
      </c>
      <c r="JV48" s="45"/>
      <c r="JW48" s="45"/>
      <c r="JX48" s="45"/>
      <c r="JY48" s="45"/>
      <c r="JZ48" s="45"/>
      <c r="KA48" s="45"/>
      <c r="KB48" s="45"/>
      <c r="KC48" s="45"/>
      <c r="KD48" s="47">
        <v>49</v>
      </c>
      <c r="KE48" s="53"/>
      <c r="KF48" s="53">
        <v>6.122685185185185E-3</v>
      </c>
      <c r="KG48" s="53">
        <v>1.3518518518518518E-2</v>
      </c>
      <c r="KH48" s="47">
        <v>210</v>
      </c>
      <c r="KI48" s="53">
        <v>7.8356481481481489E-3</v>
      </c>
      <c r="KJ48" s="53">
        <v>2.2546296296296297E-2</v>
      </c>
      <c r="KK48" s="49">
        <v>531</v>
      </c>
      <c r="KL48" s="53">
        <v>3.6805555555555557E-2</v>
      </c>
      <c r="KM48" s="53">
        <v>0.22883101851851853</v>
      </c>
      <c r="KN48" s="53">
        <v>3.7118055555555557E-2</v>
      </c>
      <c r="KO48" s="49">
        <v>200</v>
      </c>
      <c r="KP48" s="53">
        <v>4.925925925925926E-2</v>
      </c>
      <c r="KQ48" s="53">
        <v>0.26847222222222222</v>
      </c>
      <c r="KR48" s="49">
        <v>64</v>
      </c>
      <c r="KS48" s="53">
        <v>7.0011574074074073E-2</v>
      </c>
      <c r="KT48" s="53">
        <v>0.57248842592592597</v>
      </c>
      <c r="KU48" s="57">
        <v>37</v>
      </c>
      <c r="KV48" s="49">
        <v>19</v>
      </c>
      <c r="KW48" s="49">
        <v>9</v>
      </c>
      <c r="KX48" s="49"/>
      <c r="KY48" s="49"/>
      <c r="KZ48" s="49">
        <v>1</v>
      </c>
      <c r="LA48" s="49">
        <v>7</v>
      </c>
      <c r="LB48" s="49"/>
      <c r="LC48" s="49">
        <v>1</v>
      </c>
      <c r="LD48" s="49">
        <v>23</v>
      </c>
      <c r="LE48" s="58">
        <v>0.6216216216216216</v>
      </c>
      <c r="LF48" s="45"/>
      <c r="LG48" s="45"/>
      <c r="LH48" s="45"/>
      <c r="LI48" s="45"/>
      <c r="LJ48" s="45"/>
      <c r="LK48" s="45"/>
      <c r="LL48" s="45"/>
      <c r="LM48" s="45"/>
      <c r="LN48" s="45"/>
      <c r="LO48" s="45"/>
      <c r="LP48" s="45"/>
      <c r="LQ48" s="45"/>
      <c r="LR48" s="45"/>
      <c r="LS48" s="45"/>
      <c r="LT48" s="45"/>
      <c r="LU48" s="45"/>
      <c r="LV48" s="45"/>
      <c r="LW48" s="45"/>
      <c r="LX48" s="45"/>
      <c r="LY48" s="45"/>
      <c r="LZ48" s="45"/>
      <c r="MA48" s="45"/>
      <c r="MB48" s="45"/>
      <c r="MC48" s="45">
        <v>335</v>
      </c>
      <c r="MD48" s="45"/>
      <c r="ME48" s="45"/>
      <c r="MF48" s="45"/>
      <c r="MG48" s="45"/>
      <c r="MH48" s="45"/>
      <c r="MI48" s="45"/>
      <c r="MJ48" s="45"/>
      <c r="MK48" s="45"/>
      <c r="ML48" s="45"/>
      <c r="MM48" s="45"/>
      <c r="MN48" s="45"/>
      <c r="MO48" s="45"/>
      <c r="MP48" s="45"/>
      <c r="MQ48" s="45"/>
      <c r="MR48" s="45"/>
      <c r="MS48" s="45"/>
      <c r="MT48" s="45"/>
      <c r="MU48" s="45"/>
      <c r="MV48" s="45"/>
      <c r="MW48" s="45"/>
      <c r="MX48" s="45"/>
      <c r="MY48" s="45"/>
      <c r="MZ48" s="45"/>
      <c r="NA48" s="45"/>
      <c r="NB48" s="45"/>
      <c r="NC48" s="45"/>
      <c r="ND48" s="45"/>
      <c r="NE48" s="45"/>
      <c r="NF48" s="45"/>
      <c r="NG48" s="45"/>
      <c r="NH48" s="45"/>
      <c r="NI48" s="45"/>
      <c r="NJ48" s="45"/>
      <c r="NK48" s="45"/>
      <c r="NL48" s="45"/>
      <c r="NM48" s="45"/>
      <c r="NN48" s="49">
        <v>739</v>
      </c>
      <c r="NO48" s="49">
        <v>1074</v>
      </c>
      <c r="NP48" s="58">
        <v>0.68808193668528861</v>
      </c>
      <c r="NQ48" s="49">
        <v>739</v>
      </c>
      <c r="NR48" s="49">
        <v>671</v>
      </c>
      <c r="NS48" s="49">
        <v>25</v>
      </c>
      <c r="NT48" s="49" t="s">
        <v>1007</v>
      </c>
      <c r="NU48" s="49">
        <v>43</v>
      </c>
      <c r="NV48" s="58">
        <v>0.22222222222222221</v>
      </c>
      <c r="NW48" s="49">
        <v>152</v>
      </c>
      <c r="NX48" s="49">
        <v>684</v>
      </c>
      <c r="NY48" s="45"/>
      <c r="NZ48" s="58">
        <v>0.22222222222222221</v>
      </c>
      <c r="OA48" s="49">
        <v>152</v>
      </c>
      <c r="OB48" s="49">
        <v>684</v>
      </c>
      <c r="OC48" s="58">
        <v>0</v>
      </c>
      <c r="OD48" s="49">
        <v>0</v>
      </c>
      <c r="OE48" s="49">
        <v>0</v>
      </c>
      <c r="OF48" s="58">
        <v>0</v>
      </c>
      <c r="OG48" s="49">
        <v>0</v>
      </c>
      <c r="OH48" s="49">
        <v>0</v>
      </c>
      <c r="OI48" s="58">
        <v>0</v>
      </c>
      <c r="OJ48" s="49">
        <v>0</v>
      </c>
      <c r="OK48" s="49">
        <v>0</v>
      </c>
      <c r="OL48" s="49">
        <v>724.84965899999986</v>
      </c>
      <c r="OM48" s="49">
        <v>724.84965899999986</v>
      </c>
      <c r="ON48" s="64"/>
      <c r="OO48" s="64"/>
      <c r="OP48" s="49"/>
      <c r="OQ48" s="58">
        <v>0.85380116959064323</v>
      </c>
      <c r="OR48" s="49">
        <v>584</v>
      </c>
      <c r="OS48" s="49">
        <v>684</v>
      </c>
      <c r="OT48" s="45"/>
      <c r="OU48" s="58">
        <v>0.85380116959064323</v>
      </c>
      <c r="OV48" s="49">
        <v>584</v>
      </c>
      <c r="OW48" s="49">
        <v>684</v>
      </c>
      <c r="OX48" s="58">
        <v>0</v>
      </c>
      <c r="OY48" s="49">
        <v>0</v>
      </c>
      <c r="OZ48" s="49">
        <v>0</v>
      </c>
      <c r="PA48" s="58">
        <v>0</v>
      </c>
      <c r="PB48" s="49">
        <v>0</v>
      </c>
      <c r="PC48" s="49">
        <v>0</v>
      </c>
      <c r="PD48" s="58">
        <v>0</v>
      </c>
      <c r="PE48" s="49">
        <v>0</v>
      </c>
      <c r="PF48" s="57">
        <v>0</v>
      </c>
      <c r="PG48" s="49">
        <v>354</v>
      </c>
      <c r="PH48" s="49">
        <v>739</v>
      </c>
      <c r="PI48" s="54">
        <v>0.47902571041948577</v>
      </c>
      <c r="PJ48" s="49">
        <v>10.192748999999997</v>
      </c>
      <c r="PK48" s="49">
        <v>10.192748999999997</v>
      </c>
      <c r="PL48" s="49"/>
      <c r="PM48" s="49"/>
      <c r="PN48" s="49"/>
      <c r="PO48" s="49">
        <v>675</v>
      </c>
      <c r="PP48" s="55">
        <v>0.84444444444444444</v>
      </c>
      <c r="PQ48" s="55">
        <v>0.14222222222222222</v>
      </c>
      <c r="PR48" s="55">
        <v>8.8888888888888889E-3</v>
      </c>
      <c r="PS48" s="55">
        <v>4.4444444444444444E-3</v>
      </c>
      <c r="PT48" s="59"/>
      <c r="PU48" s="49">
        <v>200</v>
      </c>
      <c r="PV48" s="49">
        <v>97</v>
      </c>
      <c r="PW48" s="60">
        <v>0.48499999999999999</v>
      </c>
      <c r="PX48" s="53">
        <v>5.6643518518518517E-2</v>
      </c>
      <c r="PY48" s="53">
        <v>0.30119212962962966</v>
      </c>
      <c r="PZ48" s="49">
        <v>41</v>
      </c>
      <c r="QA48" s="60">
        <v>0.20499999999999999</v>
      </c>
      <c r="QB48" s="49">
        <v>67</v>
      </c>
      <c r="QC48" s="60">
        <v>0.33500000000000002</v>
      </c>
      <c r="QD48" s="59"/>
      <c r="QE48" s="49">
        <v>64</v>
      </c>
      <c r="QF48" s="49">
        <v>9</v>
      </c>
      <c r="QG48" s="60">
        <v>0.140625</v>
      </c>
      <c r="QH48" s="53">
        <v>5.7372685185185186E-2</v>
      </c>
      <c r="QI48" s="53">
        <v>0.66099537037037037</v>
      </c>
    </row>
    <row r="49" spans="1:451" ht="15.95" customHeight="1" x14ac:dyDescent="0.25">
      <c r="A49" s="46">
        <v>45992</v>
      </c>
      <c r="B49" s="2" t="s">
        <v>573</v>
      </c>
      <c r="C49" s="65"/>
      <c r="D49" s="47">
        <v>0</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9">
        <v>41</v>
      </c>
      <c r="EC49" s="62">
        <v>422</v>
      </c>
      <c r="ED49" s="49">
        <v>4565</v>
      </c>
      <c r="EE49" s="50">
        <v>9.2442497261774365E-2</v>
      </c>
      <c r="EF49" s="45"/>
      <c r="EG49" s="45"/>
      <c r="EH49" s="45"/>
      <c r="EI49" s="45"/>
      <c r="EJ49" s="45"/>
      <c r="EK49" s="45"/>
      <c r="EL49" s="45"/>
      <c r="EM49" s="45"/>
      <c r="EN49" s="57">
        <v>4565</v>
      </c>
      <c r="EO49" s="47">
        <v>149</v>
      </c>
      <c r="EP49" s="47">
        <v>714</v>
      </c>
      <c r="EQ49" s="47">
        <v>9</v>
      </c>
      <c r="ER49" s="47">
        <v>122</v>
      </c>
      <c r="ES49" s="47">
        <v>1587</v>
      </c>
      <c r="ET49" s="47">
        <v>407</v>
      </c>
      <c r="EU49" s="47">
        <v>545</v>
      </c>
      <c r="EV49" s="47">
        <v>378</v>
      </c>
      <c r="EW49" s="57">
        <v>24</v>
      </c>
      <c r="EX49" s="47">
        <v>184</v>
      </c>
      <c r="EY49" s="47">
        <v>446</v>
      </c>
      <c r="EZ49" s="47">
        <v>4565</v>
      </c>
      <c r="FA49" s="47">
        <v>165</v>
      </c>
      <c r="FB49" s="47">
        <v>2</v>
      </c>
      <c r="FC49" s="47">
        <v>135</v>
      </c>
      <c r="FD49" s="47">
        <v>36</v>
      </c>
      <c r="FE49" s="47">
        <v>3</v>
      </c>
      <c r="FF49" s="47">
        <v>27</v>
      </c>
      <c r="FG49" s="47">
        <v>41</v>
      </c>
      <c r="FH49" s="47">
        <v>613</v>
      </c>
      <c r="FI49" s="47">
        <v>3</v>
      </c>
      <c r="FJ49" s="47">
        <v>3</v>
      </c>
      <c r="FK49" s="47">
        <v>86</v>
      </c>
      <c r="FL49" s="47">
        <v>423</v>
      </c>
      <c r="FM49" s="47">
        <v>25</v>
      </c>
      <c r="FN49" s="47">
        <v>200</v>
      </c>
      <c r="FO49" s="47">
        <v>39</v>
      </c>
      <c r="FP49" s="47">
        <v>3</v>
      </c>
      <c r="FQ49" s="47">
        <v>3</v>
      </c>
      <c r="FR49" s="47">
        <v>5</v>
      </c>
      <c r="FS49" s="47">
        <v>521</v>
      </c>
      <c r="FT49" s="47">
        <v>22</v>
      </c>
      <c r="FU49" s="47">
        <v>39</v>
      </c>
      <c r="FV49" s="47">
        <v>2</v>
      </c>
      <c r="FW49" s="47">
        <v>218</v>
      </c>
      <c r="FX49" s="47">
        <v>1</v>
      </c>
      <c r="FY49" s="47">
        <v>121</v>
      </c>
      <c r="FZ49" s="47">
        <v>24</v>
      </c>
      <c r="GA49" s="47">
        <v>158</v>
      </c>
      <c r="GB49" s="47">
        <v>383</v>
      </c>
      <c r="GC49" s="47">
        <v>6</v>
      </c>
      <c r="GD49" s="47">
        <v>128</v>
      </c>
      <c r="GE49" s="47">
        <v>48</v>
      </c>
      <c r="GF49" s="47">
        <v>79</v>
      </c>
      <c r="GG49" s="47">
        <v>177</v>
      </c>
      <c r="GH49" s="47">
        <v>81</v>
      </c>
      <c r="GI49" s="47">
        <v>79</v>
      </c>
      <c r="GJ49" s="47" t="s">
        <v>570</v>
      </c>
      <c r="GK49" s="47">
        <v>83</v>
      </c>
      <c r="GL49" s="47">
        <v>12</v>
      </c>
      <c r="GM49" s="47">
        <v>4</v>
      </c>
      <c r="GN49" s="47">
        <v>0</v>
      </c>
      <c r="GO49" s="47">
        <v>0</v>
      </c>
      <c r="GP49" s="47"/>
      <c r="GQ49" s="47">
        <v>2</v>
      </c>
      <c r="GR49" s="47">
        <v>1</v>
      </c>
      <c r="GS49" s="47">
        <v>1</v>
      </c>
      <c r="GT49" s="47"/>
      <c r="GU49" s="47">
        <v>1</v>
      </c>
      <c r="GV49" s="47" t="s">
        <v>570</v>
      </c>
      <c r="GW49" s="47"/>
      <c r="GX49" s="47">
        <v>1</v>
      </c>
      <c r="GY49" s="47" t="s">
        <v>570</v>
      </c>
      <c r="GZ49" s="47" t="s">
        <v>570</v>
      </c>
      <c r="HA49" s="47" t="s">
        <v>570</v>
      </c>
      <c r="HB49" s="47" t="s">
        <v>570</v>
      </c>
      <c r="HC49" s="47">
        <v>1</v>
      </c>
      <c r="HD49" s="47">
        <v>1</v>
      </c>
      <c r="HE49" s="47" t="s">
        <v>570</v>
      </c>
      <c r="HF49" s="47">
        <v>13</v>
      </c>
      <c r="HG49" s="47">
        <v>0</v>
      </c>
      <c r="HH49" s="47">
        <v>0</v>
      </c>
      <c r="HI49" s="47">
        <v>2</v>
      </c>
      <c r="HJ49" s="47" t="s">
        <v>570</v>
      </c>
      <c r="HK49" s="47" t="s">
        <v>570</v>
      </c>
      <c r="HL49" s="47">
        <v>0</v>
      </c>
      <c r="HM49" s="47" t="s">
        <v>570</v>
      </c>
      <c r="HN49" s="47" t="s">
        <v>570</v>
      </c>
      <c r="HO49" s="47">
        <v>2</v>
      </c>
      <c r="HP49" s="47" t="s">
        <v>570</v>
      </c>
      <c r="HQ49" s="47">
        <v>0</v>
      </c>
      <c r="HR49" s="47" t="s">
        <v>570</v>
      </c>
      <c r="HS49" s="47" t="s">
        <v>570</v>
      </c>
      <c r="HT49" s="47" t="s">
        <v>570</v>
      </c>
      <c r="HU49" s="47" t="s">
        <v>570</v>
      </c>
      <c r="HV49" s="47" t="s">
        <v>570</v>
      </c>
      <c r="HW49" s="47">
        <v>0</v>
      </c>
      <c r="HX49" s="47">
        <v>0</v>
      </c>
      <c r="HY49" s="47">
        <v>0</v>
      </c>
      <c r="HZ49" s="47" t="s">
        <v>570</v>
      </c>
      <c r="IA49" s="47" t="s">
        <v>570</v>
      </c>
      <c r="IB49" s="47" t="s">
        <v>570</v>
      </c>
      <c r="IC49" s="47">
        <v>10</v>
      </c>
      <c r="ID49" s="47">
        <v>1</v>
      </c>
      <c r="IE49" s="47" t="s">
        <v>570</v>
      </c>
      <c r="IF49" s="47">
        <v>0</v>
      </c>
      <c r="IG49" s="47">
        <v>0</v>
      </c>
      <c r="IH49" s="47">
        <v>1</v>
      </c>
      <c r="II49" s="47">
        <v>0</v>
      </c>
      <c r="IJ49" s="47">
        <v>0</v>
      </c>
      <c r="IK49" s="47" t="s">
        <v>570</v>
      </c>
      <c r="IL49" s="47">
        <v>110</v>
      </c>
      <c r="IM49" s="47">
        <v>10</v>
      </c>
      <c r="IN49" s="47">
        <v>0</v>
      </c>
      <c r="IO49" s="47">
        <v>0</v>
      </c>
      <c r="IP49" s="47"/>
      <c r="IQ49" s="47" t="s">
        <v>570</v>
      </c>
      <c r="IR49" s="47">
        <v>9</v>
      </c>
      <c r="IS49" s="47"/>
      <c r="IT49" s="47" t="s">
        <v>570</v>
      </c>
      <c r="IU49" s="47" t="s">
        <v>570</v>
      </c>
      <c r="IV49" s="47" t="s">
        <v>570</v>
      </c>
      <c r="IW49" s="47" t="s">
        <v>570</v>
      </c>
      <c r="IX49" s="47" t="s">
        <v>570</v>
      </c>
      <c r="IY49" s="47" t="s">
        <v>570</v>
      </c>
      <c r="IZ49" s="47" t="s">
        <v>570</v>
      </c>
      <c r="JA49" s="47" t="s">
        <v>570</v>
      </c>
      <c r="JB49" s="47"/>
      <c r="JC49" s="47">
        <v>7</v>
      </c>
      <c r="JD49" s="47" t="s">
        <v>570</v>
      </c>
      <c r="JE49" s="47">
        <v>3</v>
      </c>
      <c r="JF49" s="47">
        <v>1</v>
      </c>
      <c r="JG49" s="47">
        <v>29</v>
      </c>
      <c r="JH49" s="47">
        <v>0</v>
      </c>
      <c r="JI49" s="47">
        <v>289</v>
      </c>
      <c r="JJ49" s="47">
        <v>4</v>
      </c>
      <c r="JK49" s="47" t="s">
        <v>570</v>
      </c>
      <c r="JL49" s="47">
        <v>60</v>
      </c>
      <c r="JM49" s="47">
        <v>8</v>
      </c>
      <c r="JN49" s="47">
        <v>148</v>
      </c>
      <c r="JO49" s="63">
        <v>1.6666666666666668E-3</v>
      </c>
      <c r="JP49" s="52">
        <v>2.7893518518518519E-3</v>
      </c>
      <c r="JQ49" s="47">
        <v>300</v>
      </c>
      <c r="JR49" s="63">
        <v>3.3564814814814812E-4</v>
      </c>
      <c r="JS49" s="52">
        <v>2.9398148148148148E-3</v>
      </c>
      <c r="JT49" s="49">
        <v>1043</v>
      </c>
      <c r="JU49" s="54">
        <v>0.17042716319824752</v>
      </c>
      <c r="JV49" s="45"/>
      <c r="JW49" s="45"/>
      <c r="JX49" s="45"/>
      <c r="JY49" s="45"/>
      <c r="JZ49" s="45"/>
      <c r="KA49" s="45"/>
      <c r="KB49" s="45"/>
      <c r="KC49" s="45"/>
      <c r="KD49" s="47">
        <v>148</v>
      </c>
      <c r="KE49" s="53">
        <v>3.0092592592592593E-3</v>
      </c>
      <c r="KF49" s="53">
        <v>5.4282407407407404E-3</v>
      </c>
      <c r="KG49" s="53">
        <v>1.0925925925925926E-2</v>
      </c>
      <c r="KH49" s="47">
        <v>713</v>
      </c>
      <c r="KI49" s="53">
        <v>6.4814814814814813E-3</v>
      </c>
      <c r="KJ49" s="53">
        <v>1.4363425925925925E-2</v>
      </c>
      <c r="KK49" s="49">
        <v>1167</v>
      </c>
      <c r="KL49" s="53">
        <v>8.1747685185185187E-2</v>
      </c>
      <c r="KM49" s="53">
        <v>0.27688657407407408</v>
      </c>
      <c r="KN49" s="53">
        <v>8.3263888888888887E-2</v>
      </c>
      <c r="KO49" s="49">
        <v>369</v>
      </c>
      <c r="KP49" s="53">
        <v>0.1116087962962963</v>
      </c>
      <c r="KQ49" s="53">
        <v>0.49355324074074075</v>
      </c>
      <c r="KR49" s="49">
        <v>146</v>
      </c>
      <c r="KS49" s="53">
        <v>6.6574074074074077E-2</v>
      </c>
      <c r="KT49" s="53">
        <v>0.35638888888888887</v>
      </c>
      <c r="KU49" s="57">
        <v>77</v>
      </c>
      <c r="KV49" s="49">
        <v>19</v>
      </c>
      <c r="KW49" s="49">
        <v>36</v>
      </c>
      <c r="KX49" s="49"/>
      <c r="KY49" s="49">
        <v>1</v>
      </c>
      <c r="KZ49" s="49">
        <v>14</v>
      </c>
      <c r="LA49" s="49">
        <v>6</v>
      </c>
      <c r="LB49" s="49"/>
      <c r="LC49" s="49">
        <v>1</v>
      </c>
      <c r="LD49" s="49">
        <v>53</v>
      </c>
      <c r="LE49" s="55">
        <v>0.68831168831168832</v>
      </c>
      <c r="LF49" s="45"/>
      <c r="LG49" s="45"/>
      <c r="LH49" s="45"/>
      <c r="LI49" s="45"/>
      <c r="LJ49" s="45"/>
      <c r="LK49" s="45"/>
      <c r="LL49" s="45"/>
      <c r="LM49" s="45"/>
      <c r="LN49" s="45"/>
      <c r="LO49" s="45"/>
      <c r="LP49" s="45"/>
      <c r="LQ49" s="45"/>
      <c r="LR49" s="45"/>
      <c r="LS49" s="45"/>
      <c r="LT49" s="45"/>
      <c r="LU49" s="45"/>
      <c r="LV49" s="45"/>
      <c r="LW49" s="45"/>
      <c r="LX49" s="45"/>
      <c r="LY49" s="45"/>
      <c r="LZ49" s="45"/>
      <c r="MA49" s="45"/>
      <c r="MB49" s="45"/>
      <c r="MC49" s="45">
        <v>883</v>
      </c>
      <c r="MD49" s="45"/>
      <c r="ME49" s="45"/>
      <c r="MF49" s="45"/>
      <c r="MG49" s="45"/>
      <c r="MH49" s="45"/>
      <c r="MI49" s="45"/>
      <c r="MJ49" s="45"/>
      <c r="MK49" s="45"/>
      <c r="ML49" s="45"/>
      <c r="MM49" s="45"/>
      <c r="MN49" s="45"/>
      <c r="MO49" s="45"/>
      <c r="MP49" s="45"/>
      <c r="MQ49" s="45"/>
      <c r="MR49" s="45"/>
      <c r="MS49" s="45"/>
      <c r="MT49" s="45"/>
      <c r="MU49" s="45"/>
      <c r="MV49" s="45"/>
      <c r="MW49" s="45"/>
      <c r="MX49" s="45"/>
      <c r="MY49" s="45"/>
      <c r="MZ49" s="45"/>
      <c r="NA49" s="45"/>
      <c r="NB49" s="45"/>
      <c r="NC49" s="45"/>
      <c r="ND49" s="45"/>
      <c r="NE49" s="45"/>
      <c r="NF49" s="45"/>
      <c r="NG49" s="45"/>
      <c r="NH49" s="45"/>
      <c r="NI49" s="45"/>
      <c r="NJ49" s="45"/>
      <c r="NK49" s="45"/>
      <c r="NL49" s="45"/>
      <c r="NM49" s="45"/>
      <c r="NN49" s="49">
        <v>1583</v>
      </c>
      <c r="NO49" s="49">
        <v>2466</v>
      </c>
      <c r="NP49" s="58">
        <v>0.64193025141930249</v>
      </c>
      <c r="NQ49" s="49">
        <v>1583</v>
      </c>
      <c r="NR49" s="49">
        <v>1536</v>
      </c>
      <c r="NS49" s="49">
        <v>29</v>
      </c>
      <c r="NT49" s="49">
        <v>4</v>
      </c>
      <c r="NU49" s="49">
        <v>14</v>
      </c>
      <c r="NV49" s="58">
        <v>0.31369294605809128</v>
      </c>
      <c r="NW49" s="49">
        <v>378</v>
      </c>
      <c r="NX49" s="49">
        <v>1205</v>
      </c>
      <c r="NY49" s="45"/>
      <c r="NZ49" s="58">
        <v>0.31244778613199664</v>
      </c>
      <c r="OA49" s="49">
        <v>374</v>
      </c>
      <c r="OB49" s="49">
        <v>1197</v>
      </c>
      <c r="OC49" s="58">
        <v>0.5</v>
      </c>
      <c r="OD49" s="49">
        <v>2</v>
      </c>
      <c r="OE49" s="49">
        <v>4</v>
      </c>
      <c r="OF49" s="58">
        <v>0.5</v>
      </c>
      <c r="OG49" s="49">
        <v>2</v>
      </c>
      <c r="OH49" s="49">
        <v>4</v>
      </c>
      <c r="OI49" s="58">
        <v>0</v>
      </c>
      <c r="OJ49" s="49">
        <v>0</v>
      </c>
      <c r="OK49" s="49">
        <v>0</v>
      </c>
      <c r="OL49" s="49">
        <v>1024.677469</v>
      </c>
      <c r="OM49" s="49">
        <v>1023.966081</v>
      </c>
      <c r="ON49" s="64">
        <v>0.28805500000000001</v>
      </c>
      <c r="OO49" s="64">
        <v>0.42333300000000001</v>
      </c>
      <c r="OP49" s="49"/>
      <c r="OQ49" s="58">
        <v>0.71286307053941911</v>
      </c>
      <c r="OR49" s="49">
        <v>859</v>
      </c>
      <c r="OS49" s="49">
        <v>1205</v>
      </c>
      <c r="OT49" s="45"/>
      <c r="OU49" s="58">
        <v>0.71177944862155385</v>
      </c>
      <c r="OV49" s="49">
        <v>852</v>
      </c>
      <c r="OW49" s="49">
        <v>1197</v>
      </c>
      <c r="OX49" s="58">
        <v>1</v>
      </c>
      <c r="OY49" s="49">
        <v>4</v>
      </c>
      <c r="OZ49" s="49">
        <v>4</v>
      </c>
      <c r="PA49" s="58">
        <v>0.75</v>
      </c>
      <c r="PB49" s="49">
        <v>3</v>
      </c>
      <c r="PC49" s="49">
        <v>4</v>
      </c>
      <c r="PD49" s="58">
        <v>0</v>
      </c>
      <c r="PE49" s="49">
        <v>0</v>
      </c>
      <c r="PF49" s="57">
        <v>0</v>
      </c>
      <c r="PG49" s="49">
        <v>109</v>
      </c>
      <c r="PH49" s="49">
        <v>1582</v>
      </c>
      <c r="PI49" s="54">
        <v>6.890012642225031E-2</v>
      </c>
      <c r="PJ49" s="49">
        <v>59.006363999999998</v>
      </c>
      <c r="PK49" s="49">
        <v>58.979976000000001</v>
      </c>
      <c r="PL49" s="64">
        <v>0</v>
      </c>
      <c r="PM49" s="49">
        <v>2.6388000000000002E-2</v>
      </c>
      <c r="PN49" s="49"/>
      <c r="PO49" s="49">
        <v>1498</v>
      </c>
      <c r="PP49" s="55">
        <v>0.82576769025367158</v>
      </c>
      <c r="PQ49" s="55">
        <v>0.15153538050734314</v>
      </c>
      <c r="PR49" s="55">
        <v>1.8024032042723633E-2</v>
      </c>
      <c r="PS49" s="55">
        <v>4.6728971962616819E-3</v>
      </c>
      <c r="PT49" s="59"/>
      <c r="PU49" s="49">
        <v>369</v>
      </c>
      <c r="PV49" s="49">
        <v>231</v>
      </c>
      <c r="PW49" s="60">
        <v>0.62601626016260159</v>
      </c>
      <c r="PX49" s="53">
        <v>0.11223379629629629</v>
      </c>
      <c r="PY49" s="53">
        <v>0.48413194444444446</v>
      </c>
      <c r="PZ49" s="49">
        <v>116</v>
      </c>
      <c r="QA49" s="60">
        <v>0.3143631436314363</v>
      </c>
      <c r="QB49" s="49">
        <v>150</v>
      </c>
      <c r="QC49" s="60">
        <v>0.4065040650406504</v>
      </c>
      <c r="QD49" s="59"/>
      <c r="QE49" s="49">
        <v>146</v>
      </c>
      <c r="QF49" s="49">
        <v>48</v>
      </c>
      <c r="QG49" s="60">
        <v>0.32876712328767121</v>
      </c>
      <c r="QH49" s="53">
        <v>3.4756944444444444E-2</v>
      </c>
      <c r="QI49" s="53">
        <v>0.51246527777777773</v>
      </c>
    </row>
    <row r="50" spans="1:451" ht="15" x14ac:dyDescent="0.25">
      <c r="A50" s="46">
        <v>46023</v>
      </c>
      <c r="B50" s="2" t="s">
        <v>571</v>
      </c>
      <c r="C50" s="47">
        <v>447686</v>
      </c>
      <c r="D50" s="47"/>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7">
        <v>313</v>
      </c>
      <c r="EC50" s="47">
        <v>3093</v>
      </c>
      <c r="ED50" s="49">
        <v>36896</v>
      </c>
      <c r="EE50" s="50">
        <v>8.3830225498699049E-2</v>
      </c>
      <c r="EF50" s="45">
        <v>4687</v>
      </c>
      <c r="EG50" s="45">
        <v>1616</v>
      </c>
      <c r="EH50" s="45">
        <v>584</v>
      </c>
      <c r="EI50" s="45">
        <v>2487</v>
      </c>
      <c r="EJ50" s="47">
        <v>48526</v>
      </c>
      <c r="EK50" s="51">
        <v>1.1574074074074073E-5</v>
      </c>
      <c r="EL50" s="51">
        <v>1.1574074074074073E-5</v>
      </c>
      <c r="EM50" s="51">
        <v>6.9444444444444444E-5</v>
      </c>
      <c r="EN50" s="47">
        <v>36896</v>
      </c>
      <c r="EO50" s="47">
        <v>954</v>
      </c>
      <c r="EP50" s="47">
        <v>5251</v>
      </c>
      <c r="EQ50" s="47">
        <v>50</v>
      </c>
      <c r="ER50" s="47"/>
      <c r="ES50" s="47">
        <v>14139</v>
      </c>
      <c r="ET50" s="47">
        <v>2987</v>
      </c>
      <c r="EU50" s="47">
        <v>4938</v>
      </c>
      <c r="EV50" s="47">
        <v>3120</v>
      </c>
      <c r="EW50" s="47"/>
      <c r="EX50" s="47">
        <v>1893</v>
      </c>
      <c r="EY50" s="47">
        <v>3564</v>
      </c>
      <c r="EZ50" s="47">
        <v>36896</v>
      </c>
      <c r="FA50" s="47">
        <v>1265</v>
      </c>
      <c r="FB50" s="47">
        <v>28</v>
      </c>
      <c r="FC50" s="47">
        <v>975</v>
      </c>
      <c r="FD50" s="47">
        <v>190</v>
      </c>
      <c r="FE50" s="47">
        <v>15</v>
      </c>
      <c r="FF50" s="47">
        <v>185</v>
      </c>
      <c r="FG50" s="47">
        <v>338</v>
      </c>
      <c r="FH50" s="47">
        <v>4262</v>
      </c>
      <c r="FI50" s="47">
        <v>95</v>
      </c>
      <c r="FJ50" s="47">
        <v>30</v>
      </c>
      <c r="FK50" s="47">
        <v>740</v>
      </c>
      <c r="FL50" s="47">
        <v>2923</v>
      </c>
      <c r="FM50" s="47">
        <v>126</v>
      </c>
      <c r="FN50" s="47">
        <v>1402</v>
      </c>
      <c r="FO50" s="47">
        <v>270</v>
      </c>
      <c r="FP50" s="47">
        <v>17</v>
      </c>
      <c r="FQ50" s="47">
        <v>7</v>
      </c>
      <c r="FR50" s="47">
        <v>22</v>
      </c>
      <c r="FS50" s="47">
        <v>4503</v>
      </c>
      <c r="FT50" s="47">
        <v>160</v>
      </c>
      <c r="FU50" s="47">
        <v>343</v>
      </c>
      <c r="FV50" s="47">
        <v>21</v>
      </c>
      <c r="FW50" s="47">
        <v>1445</v>
      </c>
      <c r="FX50" s="47">
        <v>1</v>
      </c>
      <c r="FY50" s="47">
        <v>852</v>
      </c>
      <c r="FZ50" s="47">
        <v>171</v>
      </c>
      <c r="GA50" s="47">
        <v>1346</v>
      </c>
      <c r="GB50" s="47">
        <v>3012</v>
      </c>
      <c r="GC50" s="47">
        <v>29</v>
      </c>
      <c r="GD50" s="47">
        <v>1120</v>
      </c>
      <c r="GE50" s="47">
        <v>398</v>
      </c>
      <c r="GF50" s="47">
        <v>783</v>
      </c>
      <c r="GG50" s="47">
        <v>1316</v>
      </c>
      <c r="GH50" s="47">
        <v>710</v>
      </c>
      <c r="GI50" s="47">
        <v>991</v>
      </c>
      <c r="GJ50" s="47">
        <v>0</v>
      </c>
      <c r="GK50" s="47">
        <v>969</v>
      </c>
      <c r="GL50" s="47">
        <v>312</v>
      </c>
      <c r="GM50" s="47">
        <v>8</v>
      </c>
      <c r="GN50" s="47">
        <v>0</v>
      </c>
      <c r="GO50" s="47">
        <v>4</v>
      </c>
      <c r="GP50" s="47"/>
      <c r="GQ50" s="47">
        <v>0</v>
      </c>
      <c r="GR50" s="47">
        <v>1</v>
      </c>
      <c r="GS50" s="47">
        <v>0</v>
      </c>
      <c r="GT50" s="47"/>
      <c r="GU50" s="47">
        <v>12</v>
      </c>
      <c r="GV50" s="47">
        <v>0</v>
      </c>
      <c r="GW50" s="47"/>
      <c r="GX50" s="47">
        <v>7</v>
      </c>
      <c r="GY50" s="47">
        <v>0</v>
      </c>
      <c r="GZ50" s="47">
        <v>0</v>
      </c>
      <c r="HA50" s="47">
        <v>0</v>
      </c>
      <c r="HB50" s="47">
        <v>0</v>
      </c>
      <c r="HC50" s="47">
        <v>5</v>
      </c>
      <c r="HD50" s="47">
        <v>5</v>
      </c>
      <c r="HE50" s="47">
        <v>1</v>
      </c>
      <c r="HF50" s="47">
        <v>24</v>
      </c>
      <c r="HG50" s="47">
        <v>12</v>
      </c>
      <c r="HH50" s="47">
        <v>3</v>
      </c>
      <c r="HI50" s="47">
        <v>23</v>
      </c>
      <c r="HJ50" s="47">
        <v>0</v>
      </c>
      <c r="HK50" s="47">
        <v>0</v>
      </c>
      <c r="HL50" s="47">
        <v>0</v>
      </c>
      <c r="HM50" s="47">
        <v>0</v>
      </c>
      <c r="HN50" s="47">
        <v>0</v>
      </c>
      <c r="HO50" s="47">
        <v>2</v>
      </c>
      <c r="HP50" s="47">
        <v>1</v>
      </c>
      <c r="HQ50" s="47">
        <v>0</v>
      </c>
      <c r="HR50" s="47">
        <v>0</v>
      </c>
      <c r="HS50" s="47">
        <v>0</v>
      </c>
      <c r="HT50" s="47">
        <v>0</v>
      </c>
      <c r="HU50" s="47">
        <v>0</v>
      </c>
      <c r="HV50" s="47">
        <v>0</v>
      </c>
      <c r="HW50" s="47">
        <v>0</v>
      </c>
      <c r="HX50" s="47">
        <v>3</v>
      </c>
      <c r="HY50" s="47">
        <v>1</v>
      </c>
      <c r="HZ50" s="47">
        <v>0</v>
      </c>
      <c r="IA50" s="47">
        <v>0</v>
      </c>
      <c r="IB50" s="47">
        <v>0</v>
      </c>
      <c r="IC50" s="47">
        <v>18</v>
      </c>
      <c r="ID50" s="47">
        <v>20</v>
      </c>
      <c r="IE50" s="47">
        <v>4</v>
      </c>
      <c r="IF50" s="47">
        <v>3</v>
      </c>
      <c r="IG50" s="47">
        <v>7</v>
      </c>
      <c r="IH50" s="47">
        <v>13</v>
      </c>
      <c r="II50" s="47">
        <v>2</v>
      </c>
      <c r="IJ50" s="47">
        <v>1</v>
      </c>
      <c r="IK50" s="47">
        <v>0</v>
      </c>
      <c r="IL50" s="47">
        <v>1119</v>
      </c>
      <c r="IM50" s="47">
        <v>297</v>
      </c>
      <c r="IN50" s="47">
        <v>24</v>
      </c>
      <c r="IO50" s="47">
        <v>1</v>
      </c>
      <c r="IP50" s="47"/>
      <c r="IQ50" s="47">
        <v>0</v>
      </c>
      <c r="IR50" s="47">
        <v>51</v>
      </c>
      <c r="IS50" s="47"/>
      <c r="IT50" s="47">
        <v>0</v>
      </c>
      <c r="IU50" s="47">
        <v>0</v>
      </c>
      <c r="IV50" s="47">
        <v>0</v>
      </c>
      <c r="IW50" s="47">
        <v>0</v>
      </c>
      <c r="IX50" s="47">
        <v>0</v>
      </c>
      <c r="IY50" s="47">
        <v>0</v>
      </c>
      <c r="IZ50" s="47">
        <v>0</v>
      </c>
      <c r="JA50" s="47">
        <v>0</v>
      </c>
      <c r="JB50" s="47"/>
      <c r="JC50" s="47">
        <v>15</v>
      </c>
      <c r="JD50" s="47">
        <v>0</v>
      </c>
      <c r="JE50" s="47">
        <v>0</v>
      </c>
      <c r="JF50" s="47">
        <v>0</v>
      </c>
      <c r="JG50" s="47">
        <v>329</v>
      </c>
      <c r="JH50" s="47">
        <v>0</v>
      </c>
      <c r="JI50" s="47">
        <v>2844</v>
      </c>
      <c r="JJ50" s="47">
        <v>50</v>
      </c>
      <c r="JK50" s="47">
        <v>0</v>
      </c>
      <c r="JL50" s="47">
        <v>569</v>
      </c>
      <c r="JM50" s="47">
        <v>45</v>
      </c>
      <c r="JN50" s="47">
        <v>941</v>
      </c>
      <c r="JO50" s="52">
        <v>1.4467592592592592E-3</v>
      </c>
      <c r="JP50" s="53">
        <v>2.7777777777777779E-3</v>
      </c>
      <c r="JQ50" s="47">
        <v>2106</v>
      </c>
      <c r="JR50" s="52">
        <v>3.5879629629629629E-4</v>
      </c>
      <c r="JS50" s="53">
        <v>2.7430555555555554E-3</v>
      </c>
      <c r="JT50" s="5">
        <f>SUM(JT51:JT57)</f>
        <v>7668</v>
      </c>
      <c r="JU50" s="54">
        <v>0.20782740676496098</v>
      </c>
      <c r="JV50" s="45"/>
      <c r="JW50" s="45"/>
      <c r="JX50" s="45"/>
      <c r="JY50" s="45"/>
      <c r="JZ50" s="45"/>
      <c r="KA50" s="45"/>
      <c r="KB50" s="45"/>
      <c r="KC50" s="45"/>
      <c r="KD50" s="47">
        <v>941</v>
      </c>
      <c r="KE50" s="53">
        <v>5.0578703703703706E-3</v>
      </c>
      <c r="KF50" s="53">
        <v>4.9537037037037041E-3</v>
      </c>
      <c r="KG50" s="53">
        <v>1.2500000000000001E-2</v>
      </c>
      <c r="KH50" s="49">
        <v>5228</v>
      </c>
      <c r="KI50" s="53">
        <v>6.6319444444444446E-3</v>
      </c>
      <c r="KJ50" s="53">
        <v>1.5833333333333335E-2</v>
      </c>
      <c r="KK50" s="49">
        <v>14139</v>
      </c>
      <c r="KL50" s="53">
        <v>7.8229166666666669E-2</v>
      </c>
      <c r="KM50" s="53">
        <v>0.30640046296296297</v>
      </c>
      <c r="KN50" s="53">
        <v>8.3055555555555549E-2</v>
      </c>
      <c r="KO50" s="49">
        <v>4938</v>
      </c>
      <c r="KP50" s="53">
        <v>9.8553240740740747E-2</v>
      </c>
      <c r="KQ50" s="53">
        <v>0.57291666666666663</v>
      </c>
      <c r="KR50" s="49">
        <v>1893</v>
      </c>
      <c r="KS50" s="53">
        <v>7.1365740740740743E-2</v>
      </c>
      <c r="KT50" s="53">
        <v>0.67523148148148149</v>
      </c>
      <c r="KU50" s="49">
        <v>523</v>
      </c>
      <c r="KV50" s="49">
        <v>88</v>
      </c>
      <c r="KW50" s="49">
        <v>183</v>
      </c>
      <c r="KX50" s="49"/>
      <c r="KY50" s="49"/>
      <c r="KZ50" s="49">
        <v>120</v>
      </c>
      <c r="LA50" s="49">
        <v>123</v>
      </c>
      <c r="LB50" s="49"/>
      <c r="LC50" s="49">
        <v>9</v>
      </c>
      <c r="LD50" s="49">
        <v>414</v>
      </c>
      <c r="LE50" s="55">
        <v>0.79158699808795407</v>
      </c>
      <c r="LF50" s="56">
        <v>0.23443223443223443</v>
      </c>
      <c r="LG50" s="57">
        <v>64</v>
      </c>
      <c r="LH50" s="57">
        <v>273</v>
      </c>
      <c r="LI50" s="56">
        <v>0.89497716894977164</v>
      </c>
      <c r="LJ50" s="57">
        <v>392</v>
      </c>
      <c r="LK50" s="57">
        <v>438</v>
      </c>
      <c r="LL50" s="56">
        <v>0.91304347826086951</v>
      </c>
      <c r="LM50" s="57">
        <v>294</v>
      </c>
      <c r="LN50" s="57">
        <v>322</v>
      </c>
      <c r="LO50" s="56">
        <v>0.98447204968944102</v>
      </c>
      <c r="LP50" s="57">
        <v>317</v>
      </c>
      <c r="LQ50" s="56">
        <v>0.76623376623376627</v>
      </c>
      <c r="LR50" s="57">
        <v>59</v>
      </c>
      <c r="LS50" s="57">
        <v>77</v>
      </c>
      <c r="LT50" s="56">
        <v>0</v>
      </c>
      <c r="LU50" s="57"/>
      <c r="LV50" s="57"/>
      <c r="LW50" s="56">
        <v>0</v>
      </c>
      <c r="LX50" s="57"/>
      <c r="LY50" s="57"/>
      <c r="LZ50" s="56">
        <v>0.73701298701298701</v>
      </c>
      <c r="MA50" s="57">
        <v>227</v>
      </c>
      <c r="MB50" s="57">
        <v>308</v>
      </c>
      <c r="MC50" s="45">
        <v>7109</v>
      </c>
      <c r="MD50" s="45"/>
      <c r="ME50" s="45"/>
      <c r="MF50" s="45"/>
      <c r="MG50" s="45"/>
      <c r="MH50" s="45"/>
      <c r="MI50" s="45"/>
      <c r="MJ50" s="45"/>
      <c r="MK50" s="45"/>
      <c r="ML50" s="45"/>
      <c r="MM50" s="45"/>
      <c r="MN50" s="45"/>
      <c r="MO50" s="45"/>
      <c r="MP50" s="45"/>
      <c r="MQ50" s="45"/>
      <c r="MR50" s="45"/>
      <c r="MS50" s="45"/>
      <c r="MT50" s="45"/>
      <c r="MU50" s="45"/>
      <c r="MV50" s="45"/>
      <c r="MW50" s="45"/>
      <c r="MX50" s="45"/>
      <c r="MY50" s="45"/>
      <c r="MZ50" s="45"/>
      <c r="NA50" s="45"/>
      <c r="NB50" s="45"/>
      <c r="NC50" s="45"/>
      <c r="ND50" s="45"/>
      <c r="NE50" s="45"/>
      <c r="NF50" s="45"/>
      <c r="NG50" s="45"/>
      <c r="NH50" s="45"/>
      <c r="NI50" s="45"/>
      <c r="NJ50" s="45"/>
      <c r="NK50" s="45"/>
      <c r="NL50" s="45"/>
      <c r="NM50" s="45"/>
      <c r="NN50" s="5">
        <v>13669</v>
      </c>
      <c r="NO50" s="5">
        <v>20778</v>
      </c>
      <c r="NP50" s="17">
        <v>0.65785927423236112</v>
      </c>
      <c r="NQ50" s="5">
        <v>13669</v>
      </c>
      <c r="NR50" s="5">
        <v>12177</v>
      </c>
      <c r="NS50" s="5">
        <v>813</v>
      </c>
      <c r="NT50" s="5">
        <v>444</v>
      </c>
      <c r="NU50" s="5">
        <v>235</v>
      </c>
      <c r="NV50" s="58">
        <v>0.23508664315289066</v>
      </c>
      <c r="NW50" s="49">
        <v>3066</v>
      </c>
      <c r="NX50" s="49">
        <v>13042</v>
      </c>
      <c r="NY50" s="45"/>
      <c r="NZ50" s="58">
        <v>0.22998430141287285</v>
      </c>
      <c r="OA50" s="49">
        <v>2930</v>
      </c>
      <c r="OB50" s="49">
        <v>12740</v>
      </c>
      <c r="OC50" s="58">
        <v>0.33333333333333331</v>
      </c>
      <c r="OD50" s="49">
        <v>4</v>
      </c>
      <c r="OE50" s="49">
        <v>12</v>
      </c>
      <c r="OF50" s="58">
        <v>0.45328719723183392</v>
      </c>
      <c r="OG50" s="49">
        <v>131</v>
      </c>
      <c r="OH50" s="49">
        <v>289</v>
      </c>
      <c r="OI50" s="58">
        <v>1</v>
      </c>
      <c r="OJ50" s="49">
        <v>1</v>
      </c>
      <c r="OK50" s="49">
        <v>1</v>
      </c>
      <c r="OL50" s="49">
        <v>19243.319072999999</v>
      </c>
      <c r="OM50" s="49">
        <v>19091.271866999999</v>
      </c>
      <c r="ON50" s="64">
        <v>7.4888870000000001</v>
      </c>
      <c r="OO50" s="64">
        <v>144.55831900000001</v>
      </c>
      <c r="OP50" s="49">
        <v>0</v>
      </c>
      <c r="OQ50" s="58">
        <v>0.78983284772274187</v>
      </c>
      <c r="OR50" s="49">
        <v>10301</v>
      </c>
      <c r="OS50" s="49">
        <v>13042</v>
      </c>
      <c r="OT50" s="45"/>
      <c r="OU50" s="58">
        <v>0.79026687598116174</v>
      </c>
      <c r="OV50" s="49">
        <v>10068</v>
      </c>
      <c r="OW50" s="49">
        <v>12740</v>
      </c>
      <c r="OX50" s="58">
        <v>0.91666666666666663</v>
      </c>
      <c r="OY50" s="49">
        <v>11</v>
      </c>
      <c r="OZ50" s="49">
        <v>12</v>
      </c>
      <c r="PA50" s="58">
        <v>0.76470588235294112</v>
      </c>
      <c r="PB50" s="49">
        <v>221</v>
      </c>
      <c r="PC50" s="49">
        <v>289</v>
      </c>
      <c r="PD50" s="58">
        <v>1</v>
      </c>
      <c r="PE50" s="49">
        <v>1</v>
      </c>
      <c r="PF50" s="49">
        <v>1</v>
      </c>
      <c r="PG50" s="49">
        <v>1243</v>
      </c>
      <c r="PH50" s="49">
        <v>13664</v>
      </c>
      <c r="PI50" s="54">
        <v>9.0968969555035126E-2</v>
      </c>
      <c r="PJ50" s="49">
        <v>427.22392299999996</v>
      </c>
      <c r="PK50" s="49">
        <v>421.68809999999996</v>
      </c>
      <c r="PL50" s="49">
        <v>2.222E-3</v>
      </c>
      <c r="PM50" s="49">
        <v>5.5336010000000009</v>
      </c>
      <c r="PN50" s="49">
        <v>0</v>
      </c>
      <c r="PO50" s="49">
        <v>13198</v>
      </c>
      <c r="PP50" s="55">
        <v>0.81224427943627819</v>
      </c>
      <c r="PQ50" s="55">
        <v>0.15062888316411577</v>
      </c>
      <c r="PR50" s="55">
        <v>2.9398393696014546E-2</v>
      </c>
      <c r="PS50" s="55">
        <v>7.7284437035914531E-3</v>
      </c>
      <c r="PT50" s="59"/>
      <c r="PU50" s="49">
        <v>4938</v>
      </c>
      <c r="PV50" s="49">
        <v>1900</v>
      </c>
      <c r="PW50" s="60">
        <v>0.38477116241393278</v>
      </c>
      <c r="PX50" s="53">
        <v>9.5983796296296303E-2</v>
      </c>
      <c r="PY50" s="53">
        <v>0.57331018518518517</v>
      </c>
      <c r="PZ50" s="49">
        <v>834</v>
      </c>
      <c r="QA50" s="60">
        <v>0.16889428918590524</v>
      </c>
      <c r="QB50" s="49">
        <v>1271</v>
      </c>
      <c r="QC50" s="60">
        <v>0.25739165654110974</v>
      </c>
      <c r="QD50" s="59"/>
      <c r="QE50" s="49">
        <v>1893</v>
      </c>
      <c r="QF50" s="49">
        <v>327</v>
      </c>
      <c r="QG50" s="60">
        <v>0.17274167987321712</v>
      </c>
      <c r="QH50" s="53">
        <v>3.7754629629629631E-2</v>
      </c>
      <c r="QI50" s="53">
        <v>0.58041666666666669</v>
      </c>
    </row>
    <row r="51" spans="1:451" ht="15" x14ac:dyDescent="0.25">
      <c r="A51" s="46">
        <v>46023</v>
      </c>
      <c r="B51" s="2" t="s">
        <v>3</v>
      </c>
      <c r="C51" s="61"/>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9">
        <v>65</v>
      </c>
      <c r="EC51" s="62">
        <v>629</v>
      </c>
      <c r="ED51" s="49">
        <v>7265</v>
      </c>
      <c r="EE51" s="50">
        <v>8.6579490708878187E-2</v>
      </c>
      <c r="EF51" s="45" t="s">
        <v>1007</v>
      </c>
      <c r="EG51" s="45" t="s">
        <v>1007</v>
      </c>
      <c r="EH51" s="45" t="s">
        <v>1007</v>
      </c>
      <c r="EI51" s="45" t="s">
        <v>1007</v>
      </c>
      <c r="EJ51" s="45" t="s">
        <v>1007</v>
      </c>
      <c r="EK51" s="45" t="s">
        <v>1007</v>
      </c>
      <c r="EL51" s="45" t="s">
        <v>1007</v>
      </c>
      <c r="EM51" s="45" t="s">
        <v>1007</v>
      </c>
      <c r="EN51" s="57">
        <v>7265</v>
      </c>
      <c r="EO51" s="47">
        <v>171</v>
      </c>
      <c r="EP51" s="47">
        <v>1059</v>
      </c>
      <c r="EQ51" s="47">
        <v>11</v>
      </c>
      <c r="ER51" s="47"/>
      <c r="ES51" s="47">
        <v>2676</v>
      </c>
      <c r="ET51" s="47">
        <v>590</v>
      </c>
      <c r="EU51" s="47">
        <v>980</v>
      </c>
      <c r="EV51" s="47">
        <v>602</v>
      </c>
      <c r="EW51" s="57"/>
      <c r="EX51" s="47">
        <v>479</v>
      </c>
      <c r="EY51" s="47">
        <v>697</v>
      </c>
      <c r="EZ51" s="47">
        <v>7265</v>
      </c>
      <c r="FA51" s="47">
        <v>283</v>
      </c>
      <c r="FB51" s="47">
        <v>5</v>
      </c>
      <c r="FC51" s="47">
        <v>188</v>
      </c>
      <c r="FD51" s="47">
        <v>43</v>
      </c>
      <c r="FE51" s="47">
        <v>1</v>
      </c>
      <c r="FF51" s="47">
        <v>47</v>
      </c>
      <c r="FG51" s="47">
        <v>68</v>
      </c>
      <c r="FH51" s="47">
        <v>806</v>
      </c>
      <c r="FI51" s="47">
        <v>9</v>
      </c>
      <c r="FJ51" s="47">
        <v>5</v>
      </c>
      <c r="FK51" s="47">
        <v>128</v>
      </c>
      <c r="FL51" s="47">
        <v>600</v>
      </c>
      <c r="FM51" s="47">
        <v>20</v>
      </c>
      <c r="FN51" s="47">
        <v>281</v>
      </c>
      <c r="FO51" s="47">
        <v>68</v>
      </c>
      <c r="FP51" s="47">
        <v>3</v>
      </c>
      <c r="FQ51" s="47">
        <v>2</v>
      </c>
      <c r="FR51" s="47">
        <v>4</v>
      </c>
      <c r="FS51" s="47">
        <v>897</v>
      </c>
      <c r="FT51" s="47">
        <v>27</v>
      </c>
      <c r="FU51" s="47">
        <v>46</v>
      </c>
      <c r="FV51" s="47">
        <v>2</v>
      </c>
      <c r="FW51" s="47">
        <v>282</v>
      </c>
      <c r="FX51" s="47">
        <v>0</v>
      </c>
      <c r="FY51" s="47">
        <v>133</v>
      </c>
      <c r="FZ51" s="47">
        <v>36</v>
      </c>
      <c r="GA51" s="47">
        <v>235</v>
      </c>
      <c r="GB51" s="47">
        <v>566</v>
      </c>
      <c r="GC51" s="47">
        <v>7</v>
      </c>
      <c r="GD51" s="47">
        <v>205</v>
      </c>
      <c r="GE51" s="47">
        <v>78</v>
      </c>
      <c r="GF51" s="47">
        <v>115</v>
      </c>
      <c r="GG51" s="47">
        <v>276</v>
      </c>
      <c r="GH51" s="47">
        <v>204</v>
      </c>
      <c r="GI51" s="47">
        <v>295</v>
      </c>
      <c r="GJ51" s="47" t="s">
        <v>1007</v>
      </c>
      <c r="GK51" s="47">
        <v>123</v>
      </c>
      <c r="GL51" s="47">
        <v>91</v>
      </c>
      <c r="GM51" s="47">
        <v>3</v>
      </c>
      <c r="GN51" s="47" t="s">
        <v>1007</v>
      </c>
      <c r="GO51" s="47">
        <v>2</v>
      </c>
      <c r="GP51" s="47"/>
      <c r="GQ51" s="47" t="s">
        <v>1007</v>
      </c>
      <c r="GR51" s="47">
        <v>0</v>
      </c>
      <c r="GS51" s="47" t="s">
        <v>1007</v>
      </c>
      <c r="GT51" s="47"/>
      <c r="GU51" s="47">
        <v>1</v>
      </c>
      <c r="GV51" s="47" t="s">
        <v>1007</v>
      </c>
      <c r="GW51" s="47"/>
      <c r="GX51" s="47">
        <v>1</v>
      </c>
      <c r="GY51" s="47" t="s">
        <v>1007</v>
      </c>
      <c r="GZ51" s="47" t="s">
        <v>1007</v>
      </c>
      <c r="HA51" s="47" t="s">
        <v>1007</v>
      </c>
      <c r="HB51" s="47" t="s">
        <v>1007</v>
      </c>
      <c r="HC51" s="47">
        <v>3</v>
      </c>
      <c r="HD51" s="47">
        <v>0</v>
      </c>
      <c r="HE51" s="47">
        <v>1</v>
      </c>
      <c r="HF51" s="47">
        <v>1</v>
      </c>
      <c r="HG51" s="47">
        <v>2</v>
      </c>
      <c r="HH51" s="47">
        <v>0</v>
      </c>
      <c r="HI51" s="47">
        <v>8</v>
      </c>
      <c r="HJ51" s="47" t="s">
        <v>1007</v>
      </c>
      <c r="HK51" s="47" t="s">
        <v>1007</v>
      </c>
      <c r="HL51" s="47" t="s">
        <v>1007</v>
      </c>
      <c r="HM51" s="47" t="s">
        <v>1007</v>
      </c>
      <c r="HN51" s="47" t="s">
        <v>1007</v>
      </c>
      <c r="HO51" s="47">
        <v>0</v>
      </c>
      <c r="HP51" s="47">
        <v>0</v>
      </c>
      <c r="HQ51" s="47" t="s">
        <v>1007</v>
      </c>
      <c r="HR51" s="47" t="s">
        <v>1007</v>
      </c>
      <c r="HS51" s="47" t="s">
        <v>1007</v>
      </c>
      <c r="HT51" s="47" t="s">
        <v>1007</v>
      </c>
      <c r="HU51" s="47" t="s">
        <v>1007</v>
      </c>
      <c r="HV51" s="47" t="s">
        <v>1007</v>
      </c>
      <c r="HW51" s="47" t="s">
        <v>1007</v>
      </c>
      <c r="HX51" s="47">
        <v>1</v>
      </c>
      <c r="HY51" s="47">
        <v>0</v>
      </c>
      <c r="HZ51" s="47" t="s">
        <v>1007</v>
      </c>
      <c r="IA51" s="47" t="s">
        <v>1007</v>
      </c>
      <c r="IB51" s="47" t="s">
        <v>1007</v>
      </c>
      <c r="IC51" s="47">
        <v>4</v>
      </c>
      <c r="ID51" s="47">
        <v>2</v>
      </c>
      <c r="IE51" s="47">
        <v>0</v>
      </c>
      <c r="IF51" s="47">
        <v>2</v>
      </c>
      <c r="IG51" s="47">
        <v>0</v>
      </c>
      <c r="IH51" s="47">
        <v>3</v>
      </c>
      <c r="II51" s="47">
        <v>1</v>
      </c>
      <c r="IJ51" s="47">
        <v>1</v>
      </c>
      <c r="IK51" s="47" t="s">
        <v>1007</v>
      </c>
      <c r="IL51" s="47">
        <v>188</v>
      </c>
      <c r="IM51" s="47">
        <v>76</v>
      </c>
      <c r="IN51" s="47">
        <v>10</v>
      </c>
      <c r="IO51" s="47">
        <v>0</v>
      </c>
      <c r="IP51" s="47"/>
      <c r="IQ51" s="47" t="s">
        <v>1007</v>
      </c>
      <c r="IR51" s="47">
        <v>11</v>
      </c>
      <c r="IS51" s="47"/>
      <c r="IT51" s="47" t="s">
        <v>1007</v>
      </c>
      <c r="IU51" s="47" t="s">
        <v>1007</v>
      </c>
      <c r="IV51" s="47" t="s">
        <v>1007</v>
      </c>
      <c r="IW51" s="47" t="s">
        <v>1007</v>
      </c>
      <c r="IX51" s="47" t="s">
        <v>1007</v>
      </c>
      <c r="IY51" s="47" t="s">
        <v>1007</v>
      </c>
      <c r="IZ51" s="47" t="s">
        <v>1007</v>
      </c>
      <c r="JA51" s="47" t="s">
        <v>1007</v>
      </c>
      <c r="JB51" s="47"/>
      <c r="JC51" s="47">
        <v>4</v>
      </c>
      <c r="JD51" s="47" t="s">
        <v>1007</v>
      </c>
      <c r="JE51" s="47" t="s">
        <v>1007</v>
      </c>
      <c r="JF51" s="47" t="s">
        <v>1007</v>
      </c>
      <c r="JG51" s="47">
        <v>64</v>
      </c>
      <c r="JH51" s="47" t="s">
        <v>1007</v>
      </c>
      <c r="JI51" s="47">
        <v>578</v>
      </c>
      <c r="JJ51" s="47">
        <v>16</v>
      </c>
      <c r="JK51" s="47" t="s">
        <v>1007</v>
      </c>
      <c r="JL51" s="47">
        <v>95</v>
      </c>
      <c r="JM51" s="47">
        <v>8</v>
      </c>
      <c r="JN51" s="47">
        <v>170</v>
      </c>
      <c r="JO51" s="63">
        <v>1.3194444444444445E-3</v>
      </c>
      <c r="JP51" s="52">
        <v>2.5462962962962965E-3</v>
      </c>
      <c r="JQ51" s="47">
        <v>415</v>
      </c>
      <c r="JR51" s="63">
        <v>3.1250000000000001E-4</v>
      </c>
      <c r="JS51" s="52">
        <v>2.7430555555555554E-3</v>
      </c>
      <c r="JT51" s="5">
        <v>1528</v>
      </c>
      <c r="JU51" s="54">
        <v>0.21032346868547833</v>
      </c>
      <c r="JV51" s="45"/>
      <c r="JW51" s="45"/>
      <c r="JX51" s="45"/>
      <c r="JY51" s="45"/>
      <c r="JZ51" s="45"/>
      <c r="KA51" s="45"/>
      <c r="KB51" s="45"/>
      <c r="KC51" s="45"/>
      <c r="KD51" s="47">
        <v>170</v>
      </c>
      <c r="KE51" s="53">
        <v>9.4907407407407406E-3</v>
      </c>
      <c r="KF51" s="53">
        <v>4.386574074074074E-3</v>
      </c>
      <c r="KG51" s="53">
        <v>1.0937499999999999E-2</v>
      </c>
      <c r="KH51" s="47">
        <v>1053</v>
      </c>
      <c r="KI51" s="53">
        <v>5.8101851851851856E-3</v>
      </c>
      <c r="KJ51" s="53">
        <v>1.3206018518518518E-2</v>
      </c>
      <c r="KK51" s="49">
        <v>2676</v>
      </c>
      <c r="KL51" s="53">
        <v>9.3483796296296301E-2</v>
      </c>
      <c r="KM51" s="53">
        <v>0.31814814814814812</v>
      </c>
      <c r="KN51" s="53">
        <v>9.5729166666666671E-2</v>
      </c>
      <c r="KO51" s="49">
        <v>980</v>
      </c>
      <c r="KP51" s="53">
        <v>0.12660879629629629</v>
      </c>
      <c r="KQ51" s="53">
        <v>0.61469907407407409</v>
      </c>
      <c r="KR51" s="49">
        <v>479</v>
      </c>
      <c r="KS51" s="53">
        <v>7.918981481481481E-2</v>
      </c>
      <c r="KT51" s="53">
        <v>0.75462962962962965</v>
      </c>
      <c r="KU51" s="57">
        <v>69</v>
      </c>
      <c r="KV51" s="49">
        <v>5</v>
      </c>
      <c r="KW51" s="49">
        <v>27</v>
      </c>
      <c r="KX51" s="49"/>
      <c r="KY51" s="49"/>
      <c r="KZ51" s="49">
        <v>17</v>
      </c>
      <c r="LA51" s="49">
        <v>20</v>
      </c>
      <c r="LB51" s="49"/>
      <c r="LC51" s="49"/>
      <c r="LD51" s="49">
        <v>59</v>
      </c>
      <c r="LE51" s="58">
        <v>0.85507246376811596</v>
      </c>
      <c r="LF51" s="45" t="s">
        <v>1007</v>
      </c>
      <c r="LG51" s="45" t="s">
        <v>1007</v>
      </c>
      <c r="LH51" s="45" t="s">
        <v>1007</v>
      </c>
      <c r="LI51" s="45" t="s">
        <v>1007</v>
      </c>
      <c r="LJ51" s="45" t="s">
        <v>1007</v>
      </c>
      <c r="LK51" s="45" t="s">
        <v>1007</v>
      </c>
      <c r="LL51" s="45" t="s">
        <v>1007</v>
      </c>
      <c r="LM51" s="45" t="s">
        <v>1007</v>
      </c>
      <c r="LN51" s="45" t="s">
        <v>1007</v>
      </c>
      <c r="LO51" s="45" t="s">
        <v>1007</v>
      </c>
      <c r="LP51" s="45" t="s">
        <v>1007</v>
      </c>
      <c r="LQ51" s="45" t="s">
        <v>1007</v>
      </c>
      <c r="LR51" s="45" t="s">
        <v>1007</v>
      </c>
      <c r="LS51" s="45" t="s">
        <v>1007</v>
      </c>
      <c r="LT51" s="45" t="s">
        <v>1007</v>
      </c>
      <c r="LU51" s="45" t="s">
        <v>1007</v>
      </c>
      <c r="LV51" s="45" t="s">
        <v>1007</v>
      </c>
      <c r="LW51" s="45" t="s">
        <v>1007</v>
      </c>
      <c r="LX51" s="45" t="s">
        <v>1007</v>
      </c>
      <c r="LY51" s="45" t="s">
        <v>1007</v>
      </c>
      <c r="LZ51" s="45" t="s">
        <v>1007</v>
      </c>
      <c r="MA51" s="45" t="s">
        <v>1007</v>
      </c>
      <c r="MB51" s="45" t="s">
        <v>1007</v>
      </c>
      <c r="MC51" s="45">
        <v>1476</v>
      </c>
      <c r="MD51" s="45"/>
      <c r="ME51" s="45"/>
      <c r="MF51" s="45"/>
      <c r="MG51" s="45"/>
      <c r="MH51" s="45"/>
      <c r="MI51" s="45"/>
      <c r="MJ51" s="45"/>
      <c r="MK51" s="45"/>
      <c r="ML51" s="45"/>
      <c r="MM51" s="45"/>
      <c r="MN51" s="45"/>
      <c r="MO51" s="45"/>
      <c r="MP51" s="45"/>
      <c r="MQ51" s="45"/>
      <c r="MR51" s="45"/>
      <c r="MS51" s="45"/>
      <c r="MT51" s="45"/>
      <c r="MU51" s="45"/>
      <c r="MV51" s="45"/>
      <c r="MW51" s="45"/>
      <c r="MX51" s="45"/>
      <c r="MY51" s="45"/>
      <c r="MZ51" s="45"/>
      <c r="NA51" s="45"/>
      <c r="NB51" s="45"/>
      <c r="NC51" s="45"/>
      <c r="ND51" s="45"/>
      <c r="NE51" s="45"/>
      <c r="NF51" s="45"/>
      <c r="NG51" s="45"/>
      <c r="NH51" s="45"/>
      <c r="NI51" s="45"/>
      <c r="NJ51" s="45"/>
      <c r="NK51" s="45"/>
      <c r="NL51" s="45"/>
      <c r="NM51" s="45"/>
      <c r="NN51" s="5">
        <v>2592</v>
      </c>
      <c r="NO51" s="5">
        <v>4068</v>
      </c>
      <c r="NP51" s="17">
        <v>0.63716814159292035</v>
      </c>
      <c r="NQ51" s="5">
        <v>2592</v>
      </c>
      <c r="NR51" s="5">
        <v>1823</v>
      </c>
      <c r="NS51" s="5">
        <v>738</v>
      </c>
      <c r="NT51" s="5" t="s">
        <v>1007</v>
      </c>
      <c r="NU51" s="5">
        <v>31</v>
      </c>
      <c r="NV51" s="58">
        <v>0.19219569015725102</v>
      </c>
      <c r="NW51" s="49">
        <v>330</v>
      </c>
      <c r="NX51" s="49">
        <v>1717</v>
      </c>
      <c r="NY51" s="45"/>
      <c r="NZ51" s="58">
        <v>0.19183673469387755</v>
      </c>
      <c r="OA51" s="49">
        <v>329</v>
      </c>
      <c r="OB51" s="49">
        <v>1715</v>
      </c>
      <c r="OC51" s="58">
        <v>0.5</v>
      </c>
      <c r="OD51" s="49">
        <v>1</v>
      </c>
      <c r="OE51" s="49">
        <v>2</v>
      </c>
      <c r="OF51" s="58">
        <v>0</v>
      </c>
      <c r="OG51" s="49">
        <v>0</v>
      </c>
      <c r="OH51" s="49">
        <v>0</v>
      </c>
      <c r="OI51" s="58">
        <v>0</v>
      </c>
      <c r="OJ51" s="49">
        <v>0</v>
      </c>
      <c r="OK51" s="49">
        <v>0</v>
      </c>
      <c r="OL51" s="49">
        <v>2915.907737</v>
      </c>
      <c r="OM51" s="49">
        <v>2913.157737</v>
      </c>
      <c r="ON51" s="64">
        <v>2.75</v>
      </c>
      <c r="OO51" s="64" t="s">
        <v>1007</v>
      </c>
      <c r="OP51" s="49" t="s">
        <v>1007</v>
      </c>
      <c r="OQ51" s="58">
        <v>0.76470588235294112</v>
      </c>
      <c r="OR51" s="49">
        <v>1313</v>
      </c>
      <c r="OS51" s="49">
        <v>1717</v>
      </c>
      <c r="OT51" s="45"/>
      <c r="OU51" s="58">
        <v>0.76443148688046647</v>
      </c>
      <c r="OV51" s="49">
        <v>1311</v>
      </c>
      <c r="OW51" s="49">
        <v>1715</v>
      </c>
      <c r="OX51" s="58">
        <v>1</v>
      </c>
      <c r="OY51" s="49">
        <v>2</v>
      </c>
      <c r="OZ51" s="49">
        <v>2</v>
      </c>
      <c r="PA51" s="58">
        <v>0</v>
      </c>
      <c r="PB51" s="49">
        <v>0</v>
      </c>
      <c r="PC51" s="49">
        <v>0</v>
      </c>
      <c r="PD51" s="58">
        <v>0</v>
      </c>
      <c r="PE51" s="49">
        <v>0</v>
      </c>
      <c r="PF51" s="57">
        <v>0</v>
      </c>
      <c r="PG51" s="49">
        <v>295</v>
      </c>
      <c r="PH51" s="49">
        <v>2592</v>
      </c>
      <c r="PI51" s="54">
        <v>0.11381172839506173</v>
      </c>
      <c r="PJ51" s="49">
        <v>60.500529999999998</v>
      </c>
      <c r="PK51" s="49">
        <v>60.500529999999998</v>
      </c>
      <c r="PL51" s="49">
        <v>0</v>
      </c>
      <c r="PM51" s="49" t="s">
        <v>1007</v>
      </c>
      <c r="PN51" s="49" t="s">
        <v>1007</v>
      </c>
      <c r="PO51" s="49">
        <v>2631</v>
      </c>
      <c r="PP51" s="55">
        <v>0.80463702014443172</v>
      </c>
      <c r="PQ51" s="55">
        <v>0.16039528696313188</v>
      </c>
      <c r="PR51" s="55">
        <v>3.0406689471683769E-2</v>
      </c>
      <c r="PS51" s="55">
        <v>4.5610034207525657E-3</v>
      </c>
      <c r="PT51" s="59"/>
      <c r="PU51" s="49">
        <v>980</v>
      </c>
      <c r="PV51" s="49">
        <v>346</v>
      </c>
      <c r="PW51" s="60">
        <v>0.35306122448979593</v>
      </c>
      <c r="PX51" s="53">
        <v>9.583333333333334E-2</v>
      </c>
      <c r="PY51" s="53">
        <v>0.56901620370370365</v>
      </c>
      <c r="PZ51" s="49">
        <v>163</v>
      </c>
      <c r="QA51" s="60">
        <v>0.16632653061224489</v>
      </c>
      <c r="QB51" s="49">
        <v>223</v>
      </c>
      <c r="QC51" s="60">
        <v>0.22755102040816327</v>
      </c>
      <c r="QD51" s="59"/>
      <c r="QE51" s="49">
        <v>479</v>
      </c>
      <c r="QF51" s="49">
        <v>65</v>
      </c>
      <c r="QG51" s="60">
        <v>0.13569937369519833</v>
      </c>
      <c r="QH51" s="53">
        <v>3.7754629629629631E-2</v>
      </c>
      <c r="QI51" s="53">
        <v>0.52546296296296291</v>
      </c>
    </row>
    <row r="52" spans="1:451" ht="15" x14ac:dyDescent="0.25">
      <c r="A52" s="46">
        <v>46023</v>
      </c>
      <c r="B52" s="2" t="s">
        <v>4</v>
      </c>
      <c r="C52" s="61"/>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9">
        <v>80</v>
      </c>
      <c r="EC52" s="62">
        <v>839</v>
      </c>
      <c r="ED52" s="49">
        <v>8876</v>
      </c>
      <c r="EE52" s="50">
        <v>9.4524560612888692E-2</v>
      </c>
      <c r="EF52" s="45" t="s">
        <v>1007</v>
      </c>
      <c r="EG52" s="45" t="s">
        <v>1007</v>
      </c>
      <c r="EH52" s="45" t="s">
        <v>1007</v>
      </c>
      <c r="EI52" s="45" t="s">
        <v>1007</v>
      </c>
      <c r="EJ52" s="45" t="s">
        <v>1007</v>
      </c>
      <c r="EK52" s="45" t="s">
        <v>1007</v>
      </c>
      <c r="EL52" s="45" t="s">
        <v>1007</v>
      </c>
      <c r="EM52" s="45" t="s">
        <v>1007</v>
      </c>
      <c r="EN52" s="57">
        <v>8876</v>
      </c>
      <c r="EO52" s="47">
        <v>209</v>
      </c>
      <c r="EP52" s="47">
        <v>1170</v>
      </c>
      <c r="EQ52" s="47">
        <v>8</v>
      </c>
      <c r="ER52" s="47"/>
      <c r="ES52" s="47">
        <v>3558</v>
      </c>
      <c r="ET52" s="47">
        <v>683</v>
      </c>
      <c r="EU52" s="47">
        <v>1292</v>
      </c>
      <c r="EV52" s="47">
        <v>772</v>
      </c>
      <c r="EW52" s="57"/>
      <c r="EX52" s="47">
        <v>344</v>
      </c>
      <c r="EY52" s="47">
        <v>840</v>
      </c>
      <c r="EZ52" s="47">
        <v>8876</v>
      </c>
      <c r="FA52" s="47">
        <v>280</v>
      </c>
      <c r="FB52" s="47">
        <v>5</v>
      </c>
      <c r="FC52" s="47">
        <v>234</v>
      </c>
      <c r="FD52" s="47">
        <v>37</v>
      </c>
      <c r="FE52" s="47">
        <v>5</v>
      </c>
      <c r="FF52" s="47">
        <v>39</v>
      </c>
      <c r="FG52" s="47">
        <v>97</v>
      </c>
      <c r="FH52" s="47">
        <v>1032</v>
      </c>
      <c r="FI52" s="47">
        <v>59</v>
      </c>
      <c r="FJ52" s="47">
        <v>6</v>
      </c>
      <c r="FK52" s="47">
        <v>155</v>
      </c>
      <c r="FL52" s="47">
        <v>670</v>
      </c>
      <c r="FM52" s="47">
        <v>31</v>
      </c>
      <c r="FN52" s="47">
        <v>285</v>
      </c>
      <c r="FO52" s="47">
        <v>66</v>
      </c>
      <c r="FP52" s="47">
        <v>6</v>
      </c>
      <c r="FQ52" s="47">
        <v>2</v>
      </c>
      <c r="FR52" s="47">
        <v>4</v>
      </c>
      <c r="FS52" s="47">
        <v>1032</v>
      </c>
      <c r="FT52" s="47">
        <v>36</v>
      </c>
      <c r="FU52" s="47">
        <v>105</v>
      </c>
      <c r="FV52" s="47">
        <v>6</v>
      </c>
      <c r="FW52" s="47">
        <v>359</v>
      </c>
      <c r="FX52" s="47">
        <v>1</v>
      </c>
      <c r="FY52" s="47">
        <v>192</v>
      </c>
      <c r="FZ52" s="47">
        <v>39</v>
      </c>
      <c r="GA52" s="47">
        <v>407</v>
      </c>
      <c r="GB52" s="47">
        <v>740</v>
      </c>
      <c r="GC52" s="47">
        <v>6</v>
      </c>
      <c r="GD52" s="47">
        <v>245</v>
      </c>
      <c r="GE52" s="47">
        <v>89</v>
      </c>
      <c r="GF52" s="47">
        <v>222</v>
      </c>
      <c r="GG52" s="47">
        <v>294</v>
      </c>
      <c r="GH52" s="47">
        <v>208</v>
      </c>
      <c r="GI52" s="47">
        <v>169</v>
      </c>
      <c r="GJ52" s="47" t="s">
        <v>1007</v>
      </c>
      <c r="GK52" s="47">
        <v>216</v>
      </c>
      <c r="GL52" s="47">
        <v>52</v>
      </c>
      <c r="GM52" s="47">
        <v>1</v>
      </c>
      <c r="GN52" s="47" t="s">
        <v>1007</v>
      </c>
      <c r="GO52" s="47">
        <v>0</v>
      </c>
      <c r="GP52" s="47"/>
      <c r="GQ52" s="47" t="s">
        <v>1007</v>
      </c>
      <c r="GR52" s="47">
        <v>0</v>
      </c>
      <c r="GS52" s="47" t="s">
        <v>1007</v>
      </c>
      <c r="GT52" s="47"/>
      <c r="GU52" s="47">
        <v>3</v>
      </c>
      <c r="GV52" s="47" t="s">
        <v>1007</v>
      </c>
      <c r="GW52" s="47"/>
      <c r="GX52" s="47">
        <v>2</v>
      </c>
      <c r="GY52" s="47" t="s">
        <v>1007</v>
      </c>
      <c r="GZ52" s="47" t="s">
        <v>1007</v>
      </c>
      <c r="HA52" s="47" t="s">
        <v>1007</v>
      </c>
      <c r="HB52" s="47" t="s">
        <v>1007</v>
      </c>
      <c r="HC52" s="47">
        <v>0</v>
      </c>
      <c r="HD52" s="47">
        <v>0</v>
      </c>
      <c r="HE52" s="47">
        <v>0</v>
      </c>
      <c r="HF52" s="47">
        <v>3</v>
      </c>
      <c r="HG52" s="47">
        <v>2</v>
      </c>
      <c r="HH52" s="47">
        <v>1</v>
      </c>
      <c r="HI52" s="47">
        <v>4</v>
      </c>
      <c r="HJ52" s="47" t="s">
        <v>1007</v>
      </c>
      <c r="HK52" s="47" t="s">
        <v>1007</v>
      </c>
      <c r="HL52" s="47" t="s">
        <v>1007</v>
      </c>
      <c r="HM52" s="47" t="s">
        <v>1007</v>
      </c>
      <c r="HN52" s="47" t="s">
        <v>1007</v>
      </c>
      <c r="HO52" s="47">
        <v>2</v>
      </c>
      <c r="HP52" s="47">
        <v>0</v>
      </c>
      <c r="HQ52" s="47" t="s">
        <v>1007</v>
      </c>
      <c r="HR52" s="47" t="s">
        <v>1007</v>
      </c>
      <c r="HS52" s="47" t="s">
        <v>1007</v>
      </c>
      <c r="HT52" s="47" t="s">
        <v>1007</v>
      </c>
      <c r="HU52" s="47" t="s">
        <v>1007</v>
      </c>
      <c r="HV52" s="47" t="s">
        <v>1007</v>
      </c>
      <c r="HW52" s="47" t="s">
        <v>1007</v>
      </c>
      <c r="HX52" s="47">
        <v>2</v>
      </c>
      <c r="HY52" s="47">
        <v>0</v>
      </c>
      <c r="HZ52" s="47" t="s">
        <v>1007</v>
      </c>
      <c r="IA52" s="47" t="s">
        <v>1007</v>
      </c>
      <c r="IB52" s="47" t="s">
        <v>1007</v>
      </c>
      <c r="IC52" s="47">
        <v>9</v>
      </c>
      <c r="ID52" s="47">
        <v>2</v>
      </c>
      <c r="IE52" s="47">
        <v>1</v>
      </c>
      <c r="IF52" s="47">
        <v>0</v>
      </c>
      <c r="IG52" s="47">
        <v>1</v>
      </c>
      <c r="IH52" s="47">
        <v>0</v>
      </c>
      <c r="II52" s="47">
        <v>0</v>
      </c>
      <c r="IJ52" s="47">
        <v>0</v>
      </c>
      <c r="IK52" s="47" t="s">
        <v>1007</v>
      </c>
      <c r="IL52" s="47">
        <v>279</v>
      </c>
      <c r="IM52" s="47">
        <v>121</v>
      </c>
      <c r="IN52" s="47">
        <v>0</v>
      </c>
      <c r="IO52" s="47">
        <v>1</v>
      </c>
      <c r="IP52" s="47"/>
      <c r="IQ52" s="47" t="s">
        <v>1007</v>
      </c>
      <c r="IR52" s="47">
        <v>2</v>
      </c>
      <c r="IS52" s="47"/>
      <c r="IT52" s="47" t="s">
        <v>1007</v>
      </c>
      <c r="IU52" s="47" t="s">
        <v>1007</v>
      </c>
      <c r="IV52" s="47" t="s">
        <v>1007</v>
      </c>
      <c r="IW52" s="47" t="s">
        <v>1007</v>
      </c>
      <c r="IX52" s="47" t="s">
        <v>1007</v>
      </c>
      <c r="IY52" s="47" t="s">
        <v>1007</v>
      </c>
      <c r="IZ52" s="47" t="s">
        <v>1007</v>
      </c>
      <c r="JA52" s="47" t="s">
        <v>1007</v>
      </c>
      <c r="JB52" s="47"/>
      <c r="JC52" s="47">
        <v>0</v>
      </c>
      <c r="JD52" s="47" t="s">
        <v>1007</v>
      </c>
      <c r="JE52" s="47" t="s">
        <v>1007</v>
      </c>
      <c r="JF52" s="47" t="s">
        <v>1007</v>
      </c>
      <c r="JG52" s="47">
        <v>94</v>
      </c>
      <c r="JH52" s="47" t="s">
        <v>1007</v>
      </c>
      <c r="JI52" s="47">
        <v>739</v>
      </c>
      <c r="JJ52" s="47">
        <v>12</v>
      </c>
      <c r="JK52" s="47" t="s">
        <v>1007</v>
      </c>
      <c r="JL52" s="47">
        <v>159</v>
      </c>
      <c r="JM52" s="47">
        <v>5</v>
      </c>
      <c r="JN52" s="47">
        <v>202</v>
      </c>
      <c r="JO52" s="63">
        <v>1.5162037037037036E-3</v>
      </c>
      <c r="JP52" s="52">
        <v>2.7777777777777779E-3</v>
      </c>
      <c r="JQ52" s="47">
        <v>478</v>
      </c>
      <c r="JR52" s="63">
        <v>3.5879629629629629E-4</v>
      </c>
      <c r="JS52" s="52">
        <v>2.7893518518518519E-3</v>
      </c>
      <c r="JT52" s="5">
        <v>1770</v>
      </c>
      <c r="JU52" s="54">
        <v>0.19941415051825145</v>
      </c>
      <c r="JV52" s="45"/>
      <c r="JW52" s="45"/>
      <c r="JX52" s="45"/>
      <c r="JY52" s="45"/>
      <c r="JZ52" s="45"/>
      <c r="KA52" s="45"/>
      <c r="KB52" s="45"/>
      <c r="KC52" s="45"/>
      <c r="KD52" s="47">
        <v>202</v>
      </c>
      <c r="KE52" s="53">
        <v>6.2384259259259259E-3</v>
      </c>
      <c r="KF52" s="53">
        <v>5.162037037037037E-3</v>
      </c>
      <c r="KG52" s="53">
        <v>1.3877314814814815E-2</v>
      </c>
      <c r="KH52" s="47">
        <v>1162</v>
      </c>
      <c r="KI52" s="53">
        <v>7.2106481481481483E-3</v>
      </c>
      <c r="KJ52" s="53">
        <v>1.8506944444444444E-2</v>
      </c>
      <c r="KK52" s="49">
        <v>3558</v>
      </c>
      <c r="KL52" s="53">
        <v>7.9097222222222222E-2</v>
      </c>
      <c r="KM52" s="53">
        <v>0.33667824074074076</v>
      </c>
      <c r="KN52" s="53">
        <v>8.3923611111111115E-2</v>
      </c>
      <c r="KO52" s="49">
        <v>1292</v>
      </c>
      <c r="KP52" s="53">
        <v>0.10871527777777777</v>
      </c>
      <c r="KQ52" s="53">
        <v>0.62172453703703701</v>
      </c>
      <c r="KR52" s="49">
        <v>344</v>
      </c>
      <c r="KS52" s="53">
        <v>7.6574074074074072E-2</v>
      </c>
      <c r="KT52" s="53">
        <v>0.64857638888888891</v>
      </c>
      <c r="KU52" s="57">
        <v>137</v>
      </c>
      <c r="KV52" s="49">
        <v>12</v>
      </c>
      <c r="KW52" s="49">
        <v>41</v>
      </c>
      <c r="KX52" s="49"/>
      <c r="KY52" s="49"/>
      <c r="KZ52" s="49">
        <v>36</v>
      </c>
      <c r="LA52" s="49">
        <v>44</v>
      </c>
      <c r="LB52" s="49"/>
      <c r="LC52" s="49">
        <v>4</v>
      </c>
      <c r="LD52" s="49">
        <v>111</v>
      </c>
      <c r="LE52" s="58">
        <v>0.81021897810218979</v>
      </c>
      <c r="LF52" s="45" t="s">
        <v>1007</v>
      </c>
      <c r="LG52" s="45" t="s">
        <v>1007</v>
      </c>
      <c r="LH52" s="45" t="s">
        <v>1007</v>
      </c>
      <c r="LI52" s="45" t="s">
        <v>1007</v>
      </c>
      <c r="LJ52" s="45" t="s">
        <v>1007</v>
      </c>
      <c r="LK52" s="45" t="s">
        <v>1007</v>
      </c>
      <c r="LL52" s="45" t="s">
        <v>1007</v>
      </c>
      <c r="LM52" s="45" t="s">
        <v>1007</v>
      </c>
      <c r="LN52" s="45" t="s">
        <v>1007</v>
      </c>
      <c r="LO52" s="45" t="s">
        <v>1007</v>
      </c>
      <c r="LP52" s="45" t="s">
        <v>1007</v>
      </c>
      <c r="LQ52" s="45" t="s">
        <v>1007</v>
      </c>
      <c r="LR52" s="45" t="s">
        <v>1007</v>
      </c>
      <c r="LS52" s="45" t="s">
        <v>1007</v>
      </c>
      <c r="LT52" s="45" t="s">
        <v>1007</v>
      </c>
      <c r="LU52" s="45" t="s">
        <v>1007</v>
      </c>
      <c r="LV52" s="45" t="s">
        <v>1007</v>
      </c>
      <c r="LW52" s="45" t="s">
        <v>1007</v>
      </c>
      <c r="LX52" s="45" t="s">
        <v>1007</v>
      </c>
      <c r="LY52" s="45" t="s">
        <v>1007</v>
      </c>
      <c r="LZ52" s="45" t="s">
        <v>1007</v>
      </c>
      <c r="MA52" s="45" t="s">
        <v>1007</v>
      </c>
      <c r="MB52" s="45" t="s">
        <v>1007</v>
      </c>
      <c r="MC52" s="45">
        <v>1796</v>
      </c>
      <c r="MD52" s="45"/>
      <c r="ME52" s="45"/>
      <c r="MF52" s="45"/>
      <c r="MG52" s="45"/>
      <c r="MH52" s="45"/>
      <c r="MI52" s="45"/>
      <c r="MJ52" s="45"/>
      <c r="MK52" s="45"/>
      <c r="ML52" s="45"/>
      <c r="MM52" s="45"/>
      <c r="MN52" s="45"/>
      <c r="MO52" s="45"/>
      <c r="MP52" s="45"/>
      <c r="MQ52" s="45"/>
      <c r="MR52" s="45"/>
      <c r="MS52" s="45"/>
      <c r="MT52" s="45"/>
      <c r="MU52" s="45"/>
      <c r="MV52" s="45"/>
      <c r="MW52" s="45"/>
      <c r="MX52" s="45"/>
      <c r="MY52" s="45"/>
      <c r="MZ52" s="45"/>
      <c r="NA52" s="45"/>
      <c r="NB52" s="45"/>
      <c r="NC52" s="45"/>
      <c r="ND52" s="45"/>
      <c r="NE52" s="45"/>
      <c r="NF52" s="45"/>
      <c r="NG52" s="45"/>
      <c r="NH52" s="45"/>
      <c r="NI52" s="45"/>
      <c r="NJ52" s="45"/>
      <c r="NK52" s="45"/>
      <c r="NL52" s="45"/>
      <c r="NM52" s="45"/>
      <c r="NN52" s="5">
        <v>3186</v>
      </c>
      <c r="NO52" s="5">
        <v>4982</v>
      </c>
      <c r="NP52" s="17">
        <v>0.63950220794861501</v>
      </c>
      <c r="NQ52" s="5">
        <v>3186</v>
      </c>
      <c r="NR52" s="5">
        <v>3105</v>
      </c>
      <c r="NS52" s="5">
        <v>7</v>
      </c>
      <c r="NT52" s="5" t="s">
        <v>1007</v>
      </c>
      <c r="NU52" s="5">
        <v>74</v>
      </c>
      <c r="NV52" s="58">
        <v>0.1286462228870606</v>
      </c>
      <c r="NW52" s="49">
        <v>516</v>
      </c>
      <c r="NX52" s="49">
        <v>4011</v>
      </c>
      <c r="NY52" s="45"/>
      <c r="NZ52" s="58">
        <v>0.128428927680798</v>
      </c>
      <c r="OA52" s="49">
        <v>515</v>
      </c>
      <c r="OB52" s="49">
        <v>4010</v>
      </c>
      <c r="OC52" s="58">
        <v>0</v>
      </c>
      <c r="OD52" s="49">
        <v>0</v>
      </c>
      <c r="OE52" s="49">
        <v>0</v>
      </c>
      <c r="OF52" s="58">
        <v>0</v>
      </c>
      <c r="OG52" s="49">
        <v>0</v>
      </c>
      <c r="OH52" s="49">
        <v>0</v>
      </c>
      <c r="OI52" s="58">
        <v>1</v>
      </c>
      <c r="OJ52" s="49">
        <v>1</v>
      </c>
      <c r="OK52" s="49">
        <v>1</v>
      </c>
      <c r="OL52" s="49">
        <v>9729.2802070000016</v>
      </c>
      <c r="OM52" s="49">
        <v>9729.2802070000016</v>
      </c>
      <c r="ON52" s="64" t="s">
        <v>1007</v>
      </c>
      <c r="OO52" s="64" t="s">
        <v>1007</v>
      </c>
      <c r="OP52" s="49">
        <v>0</v>
      </c>
      <c r="OQ52" s="58">
        <v>0.81326352530541013</v>
      </c>
      <c r="OR52" s="49">
        <v>3262</v>
      </c>
      <c r="OS52" s="49">
        <v>4011</v>
      </c>
      <c r="OT52" s="45"/>
      <c r="OU52" s="58">
        <v>0.813216957605985</v>
      </c>
      <c r="OV52" s="49">
        <v>3261</v>
      </c>
      <c r="OW52" s="49">
        <v>4010</v>
      </c>
      <c r="OX52" s="58">
        <v>0</v>
      </c>
      <c r="OY52" s="49">
        <v>0</v>
      </c>
      <c r="OZ52" s="49">
        <v>0</v>
      </c>
      <c r="PA52" s="58">
        <v>0</v>
      </c>
      <c r="PB52" s="49">
        <v>0</v>
      </c>
      <c r="PC52" s="49">
        <v>0</v>
      </c>
      <c r="PD52" s="58">
        <v>1</v>
      </c>
      <c r="PE52" s="49">
        <v>1</v>
      </c>
      <c r="PF52" s="57">
        <v>1</v>
      </c>
      <c r="PG52" s="49">
        <v>140</v>
      </c>
      <c r="PH52" s="49">
        <v>3184</v>
      </c>
      <c r="PI52" s="54">
        <v>4.3969849246231159E-2</v>
      </c>
      <c r="PJ52" s="49">
        <v>97.079672999999971</v>
      </c>
      <c r="PK52" s="49">
        <v>97.079672999999971</v>
      </c>
      <c r="PL52" s="49" t="s">
        <v>1007</v>
      </c>
      <c r="PM52" s="49" t="s">
        <v>1007</v>
      </c>
      <c r="PN52" s="49">
        <v>0</v>
      </c>
      <c r="PO52" s="49">
        <v>3187</v>
      </c>
      <c r="PP52" s="55">
        <v>0.75964857232507055</v>
      </c>
      <c r="PQ52" s="55">
        <v>0.16943834326953247</v>
      </c>
      <c r="PR52" s="55">
        <v>5.0831502980859741E-2</v>
      </c>
      <c r="PS52" s="55">
        <v>2.0081581424537181E-2</v>
      </c>
      <c r="PT52" s="59"/>
      <c r="PU52" s="49">
        <v>1292</v>
      </c>
      <c r="PV52" s="49">
        <v>473</v>
      </c>
      <c r="PW52" s="60">
        <v>0.36609907120743035</v>
      </c>
      <c r="PX52" s="53">
        <v>0.10798611111111112</v>
      </c>
      <c r="PY52" s="53">
        <v>0.65825231481481483</v>
      </c>
      <c r="PZ52" s="49">
        <v>197</v>
      </c>
      <c r="QA52" s="60">
        <v>0.15247678018575853</v>
      </c>
      <c r="QB52" s="49">
        <v>330</v>
      </c>
      <c r="QC52" s="60">
        <v>0.25541795665634676</v>
      </c>
      <c r="QD52" s="59"/>
      <c r="QE52" s="49">
        <v>344</v>
      </c>
      <c r="QF52" s="49">
        <v>61</v>
      </c>
      <c r="QG52" s="60">
        <v>0.17732558139534885</v>
      </c>
      <c r="QH52" s="53">
        <v>6.06712962962963E-2</v>
      </c>
      <c r="QI52" s="53">
        <v>0.67326388888888888</v>
      </c>
    </row>
    <row r="53" spans="1:451" ht="15" x14ac:dyDescent="0.25">
      <c r="A53" s="46">
        <v>46023</v>
      </c>
      <c r="B53" s="2" t="s">
        <v>572</v>
      </c>
      <c r="C53" s="61"/>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9">
        <v>37</v>
      </c>
      <c r="EC53" s="62">
        <v>304</v>
      </c>
      <c r="ED53" s="49">
        <v>5012</v>
      </c>
      <c r="EE53" s="50">
        <v>6.0654429369513166E-2</v>
      </c>
      <c r="EF53" s="45" t="s">
        <v>1007</v>
      </c>
      <c r="EG53" s="45" t="s">
        <v>1007</v>
      </c>
      <c r="EH53" s="45" t="s">
        <v>1007</v>
      </c>
      <c r="EI53" s="45" t="s">
        <v>1007</v>
      </c>
      <c r="EJ53" s="45" t="s">
        <v>1007</v>
      </c>
      <c r="EK53" s="45" t="s">
        <v>1007</v>
      </c>
      <c r="EL53" s="45" t="s">
        <v>1007</v>
      </c>
      <c r="EM53" s="45" t="s">
        <v>1007</v>
      </c>
      <c r="EN53" s="57">
        <v>5012</v>
      </c>
      <c r="EO53" s="47">
        <v>133</v>
      </c>
      <c r="EP53" s="47">
        <v>704</v>
      </c>
      <c r="EQ53" s="47">
        <v>13</v>
      </c>
      <c r="ER53" s="47"/>
      <c r="ES53" s="47">
        <v>1754</v>
      </c>
      <c r="ET53" s="47">
        <v>481</v>
      </c>
      <c r="EU53" s="47">
        <v>605</v>
      </c>
      <c r="EV53" s="47">
        <v>471</v>
      </c>
      <c r="EW53" s="57"/>
      <c r="EX53" s="47">
        <v>309</v>
      </c>
      <c r="EY53" s="47">
        <v>542</v>
      </c>
      <c r="EZ53" s="47">
        <v>5012</v>
      </c>
      <c r="FA53" s="47">
        <v>198</v>
      </c>
      <c r="FB53" s="47">
        <v>9</v>
      </c>
      <c r="FC53" s="47">
        <v>147</v>
      </c>
      <c r="FD53" s="47">
        <v>38</v>
      </c>
      <c r="FE53" s="47">
        <v>4</v>
      </c>
      <c r="FF53" s="47">
        <v>35</v>
      </c>
      <c r="FG53" s="47">
        <v>49</v>
      </c>
      <c r="FH53" s="47">
        <v>592</v>
      </c>
      <c r="FI53" s="47">
        <v>9</v>
      </c>
      <c r="FJ53" s="47">
        <v>5</v>
      </c>
      <c r="FK53" s="47">
        <v>109</v>
      </c>
      <c r="FL53" s="47">
        <v>379</v>
      </c>
      <c r="FM53" s="47">
        <v>18</v>
      </c>
      <c r="FN53" s="47">
        <v>229</v>
      </c>
      <c r="FO53" s="47">
        <v>42</v>
      </c>
      <c r="FP53" s="47">
        <v>1</v>
      </c>
      <c r="FQ53" s="47">
        <v>1</v>
      </c>
      <c r="FR53" s="47">
        <v>5</v>
      </c>
      <c r="FS53" s="47">
        <v>576</v>
      </c>
      <c r="FT53" s="47">
        <v>23</v>
      </c>
      <c r="FU53" s="47">
        <v>47</v>
      </c>
      <c r="FV53" s="47">
        <v>3</v>
      </c>
      <c r="FW53" s="47">
        <v>182</v>
      </c>
      <c r="FX53" s="47">
        <v>0</v>
      </c>
      <c r="FY53" s="47">
        <v>165</v>
      </c>
      <c r="FZ53" s="47">
        <v>23</v>
      </c>
      <c r="GA53" s="47">
        <v>203</v>
      </c>
      <c r="GB53" s="47">
        <v>408</v>
      </c>
      <c r="GC53" s="47">
        <v>3</v>
      </c>
      <c r="GD53" s="47">
        <v>127</v>
      </c>
      <c r="GE53" s="47">
        <v>53</v>
      </c>
      <c r="GF53" s="47">
        <v>108</v>
      </c>
      <c r="GG53" s="47">
        <v>229</v>
      </c>
      <c r="GH53" s="47">
        <v>74</v>
      </c>
      <c r="GI53" s="47">
        <v>183</v>
      </c>
      <c r="GJ53" s="47" t="s">
        <v>1007</v>
      </c>
      <c r="GK53" s="47">
        <v>62</v>
      </c>
      <c r="GL53" s="47">
        <v>18</v>
      </c>
      <c r="GM53" s="47">
        <v>1</v>
      </c>
      <c r="GN53" s="47" t="s">
        <v>1007</v>
      </c>
      <c r="GO53" s="47">
        <v>1</v>
      </c>
      <c r="GP53" s="47"/>
      <c r="GQ53" s="47" t="s">
        <v>1007</v>
      </c>
      <c r="GR53" s="47">
        <v>0</v>
      </c>
      <c r="GS53" s="47" t="s">
        <v>1007</v>
      </c>
      <c r="GT53" s="47"/>
      <c r="GU53" s="47">
        <v>4</v>
      </c>
      <c r="GV53" s="47" t="s">
        <v>1007</v>
      </c>
      <c r="GW53" s="47"/>
      <c r="GX53" s="47">
        <v>1</v>
      </c>
      <c r="GY53" s="47" t="s">
        <v>1007</v>
      </c>
      <c r="GZ53" s="47" t="s">
        <v>1007</v>
      </c>
      <c r="HA53" s="47" t="s">
        <v>1007</v>
      </c>
      <c r="HB53" s="47" t="s">
        <v>1007</v>
      </c>
      <c r="HC53" s="47">
        <v>1</v>
      </c>
      <c r="HD53" s="47">
        <v>0</v>
      </c>
      <c r="HE53" s="47">
        <v>0</v>
      </c>
      <c r="HF53" s="47">
        <v>1</v>
      </c>
      <c r="HG53" s="47">
        <v>1</v>
      </c>
      <c r="HH53" s="47">
        <v>1</v>
      </c>
      <c r="HI53" s="47">
        <v>2</v>
      </c>
      <c r="HJ53" s="47" t="s">
        <v>1007</v>
      </c>
      <c r="HK53" s="47" t="s">
        <v>1007</v>
      </c>
      <c r="HL53" s="47" t="s">
        <v>1007</v>
      </c>
      <c r="HM53" s="47" t="s">
        <v>1007</v>
      </c>
      <c r="HN53" s="47" t="s">
        <v>1007</v>
      </c>
      <c r="HO53" s="47">
        <v>0</v>
      </c>
      <c r="HP53" s="47">
        <v>0</v>
      </c>
      <c r="HQ53" s="47" t="s">
        <v>1007</v>
      </c>
      <c r="HR53" s="47" t="s">
        <v>1007</v>
      </c>
      <c r="HS53" s="47" t="s">
        <v>1007</v>
      </c>
      <c r="HT53" s="47" t="s">
        <v>1007</v>
      </c>
      <c r="HU53" s="47" t="s">
        <v>1007</v>
      </c>
      <c r="HV53" s="47" t="s">
        <v>1007</v>
      </c>
      <c r="HW53" s="47" t="s">
        <v>1007</v>
      </c>
      <c r="HX53" s="47">
        <v>0</v>
      </c>
      <c r="HY53" s="47">
        <v>0</v>
      </c>
      <c r="HZ53" s="47" t="s">
        <v>1007</v>
      </c>
      <c r="IA53" s="47" t="s">
        <v>1007</v>
      </c>
      <c r="IB53" s="47" t="s">
        <v>1007</v>
      </c>
      <c r="IC53" s="47">
        <v>1</v>
      </c>
      <c r="ID53" s="47">
        <v>1</v>
      </c>
      <c r="IE53" s="47">
        <v>0</v>
      </c>
      <c r="IF53" s="47">
        <v>1</v>
      </c>
      <c r="IG53" s="47">
        <v>0</v>
      </c>
      <c r="IH53" s="47">
        <v>1</v>
      </c>
      <c r="II53" s="47">
        <v>1</v>
      </c>
      <c r="IJ53" s="47">
        <v>0</v>
      </c>
      <c r="IK53" s="47" t="s">
        <v>1007</v>
      </c>
      <c r="IL53" s="47">
        <v>139</v>
      </c>
      <c r="IM53" s="47">
        <v>25</v>
      </c>
      <c r="IN53" s="47">
        <v>5</v>
      </c>
      <c r="IO53" s="47">
        <v>0</v>
      </c>
      <c r="IP53" s="47"/>
      <c r="IQ53" s="47" t="s">
        <v>1007</v>
      </c>
      <c r="IR53" s="47">
        <v>14</v>
      </c>
      <c r="IS53" s="47"/>
      <c r="IT53" s="47" t="s">
        <v>1007</v>
      </c>
      <c r="IU53" s="47" t="s">
        <v>1007</v>
      </c>
      <c r="IV53" s="47" t="s">
        <v>1007</v>
      </c>
      <c r="IW53" s="47" t="s">
        <v>1007</v>
      </c>
      <c r="IX53" s="47" t="s">
        <v>1007</v>
      </c>
      <c r="IY53" s="47" t="s">
        <v>1007</v>
      </c>
      <c r="IZ53" s="47" t="s">
        <v>1007</v>
      </c>
      <c r="JA53" s="47" t="s">
        <v>1007</v>
      </c>
      <c r="JB53" s="47"/>
      <c r="JC53" s="47">
        <v>3</v>
      </c>
      <c r="JD53" s="47" t="s">
        <v>1007</v>
      </c>
      <c r="JE53" s="47" t="s">
        <v>1007</v>
      </c>
      <c r="JF53" s="47" t="s">
        <v>1007</v>
      </c>
      <c r="JG53" s="47">
        <v>37</v>
      </c>
      <c r="JH53" s="47" t="s">
        <v>1007</v>
      </c>
      <c r="JI53" s="47">
        <v>329</v>
      </c>
      <c r="JJ53" s="47">
        <v>5</v>
      </c>
      <c r="JK53" s="47" t="s">
        <v>1007</v>
      </c>
      <c r="JL53" s="47">
        <v>76</v>
      </c>
      <c r="JM53" s="47">
        <v>4</v>
      </c>
      <c r="JN53" s="47">
        <v>132</v>
      </c>
      <c r="JO53" s="63">
        <v>1.736111111111111E-3</v>
      </c>
      <c r="JP53" s="52">
        <v>2.627314814814815E-3</v>
      </c>
      <c r="JQ53" s="47">
        <v>294</v>
      </c>
      <c r="JR53" s="63">
        <v>3.8194444444444446E-4</v>
      </c>
      <c r="JS53" s="52">
        <v>2.8819444444444444E-3</v>
      </c>
      <c r="JT53" s="5">
        <v>1225</v>
      </c>
      <c r="JU53" s="54">
        <v>0.24441340782122906</v>
      </c>
      <c r="JV53" s="45"/>
      <c r="JW53" s="45"/>
      <c r="JX53" s="45"/>
      <c r="JY53" s="45"/>
      <c r="JZ53" s="45"/>
      <c r="KA53" s="45"/>
      <c r="KB53" s="45"/>
      <c r="KC53" s="45"/>
      <c r="KD53" s="47">
        <v>132</v>
      </c>
      <c r="KE53" s="53">
        <v>4.9652777777777777E-3</v>
      </c>
      <c r="KF53" s="53">
        <v>4.8611111111111112E-3</v>
      </c>
      <c r="KG53" s="53">
        <v>1.0891203703703703E-2</v>
      </c>
      <c r="KH53" s="47">
        <v>701</v>
      </c>
      <c r="KI53" s="53">
        <v>6.053240740740741E-3</v>
      </c>
      <c r="KJ53" s="53">
        <v>1.337962962962963E-2</v>
      </c>
      <c r="KK53" s="49">
        <v>1754</v>
      </c>
      <c r="KL53" s="53">
        <v>8.8472222222222216E-2</v>
      </c>
      <c r="KM53" s="53">
        <v>0.29329861111111111</v>
      </c>
      <c r="KN53" s="53">
        <v>9.8888888888888887E-2</v>
      </c>
      <c r="KO53" s="49">
        <v>605</v>
      </c>
      <c r="KP53" s="53">
        <v>0.1083449074074074</v>
      </c>
      <c r="KQ53" s="53">
        <v>0.50304398148148144</v>
      </c>
      <c r="KR53" s="49">
        <v>309</v>
      </c>
      <c r="KS53" s="53">
        <v>7.0324074074074081E-2</v>
      </c>
      <c r="KT53" s="53">
        <v>0.6794675925925926</v>
      </c>
      <c r="KU53" s="57">
        <v>72</v>
      </c>
      <c r="KV53" s="49">
        <v>6</v>
      </c>
      <c r="KW53" s="49">
        <v>30</v>
      </c>
      <c r="KX53" s="49"/>
      <c r="KY53" s="49"/>
      <c r="KZ53" s="49">
        <v>22</v>
      </c>
      <c r="LA53" s="49">
        <v>13</v>
      </c>
      <c r="LB53" s="49"/>
      <c r="LC53" s="49">
        <v>1</v>
      </c>
      <c r="LD53" s="49">
        <v>53</v>
      </c>
      <c r="LE53" s="58">
        <v>0.73611111111111116</v>
      </c>
      <c r="LF53" s="45" t="s">
        <v>1007</v>
      </c>
      <c r="LG53" s="45" t="s">
        <v>1007</v>
      </c>
      <c r="LH53" s="45" t="s">
        <v>1007</v>
      </c>
      <c r="LI53" s="45" t="s">
        <v>1007</v>
      </c>
      <c r="LJ53" s="45" t="s">
        <v>1007</v>
      </c>
      <c r="LK53" s="45" t="s">
        <v>1007</v>
      </c>
      <c r="LL53" s="45" t="s">
        <v>1007</v>
      </c>
      <c r="LM53" s="45" t="s">
        <v>1007</v>
      </c>
      <c r="LN53" s="45" t="s">
        <v>1007</v>
      </c>
      <c r="LO53" s="45" t="s">
        <v>1007</v>
      </c>
      <c r="LP53" s="45" t="s">
        <v>1007</v>
      </c>
      <c r="LQ53" s="45" t="s">
        <v>1007</v>
      </c>
      <c r="LR53" s="45" t="s">
        <v>1007</v>
      </c>
      <c r="LS53" s="45" t="s">
        <v>1007</v>
      </c>
      <c r="LT53" s="45" t="s">
        <v>1007</v>
      </c>
      <c r="LU53" s="45" t="s">
        <v>1007</v>
      </c>
      <c r="LV53" s="45" t="s">
        <v>1007</v>
      </c>
      <c r="LW53" s="45" t="s">
        <v>1007</v>
      </c>
      <c r="LX53" s="45" t="s">
        <v>1007</v>
      </c>
      <c r="LY53" s="45" t="s">
        <v>1007</v>
      </c>
      <c r="LZ53" s="45" t="s">
        <v>1007</v>
      </c>
      <c r="MA53" s="45" t="s">
        <v>1007</v>
      </c>
      <c r="MB53" s="45" t="s">
        <v>1007</v>
      </c>
      <c r="MC53" s="45">
        <v>977</v>
      </c>
      <c r="MD53" s="45"/>
      <c r="ME53" s="45"/>
      <c r="MF53" s="45"/>
      <c r="MG53" s="45"/>
      <c r="MH53" s="45"/>
      <c r="MI53" s="45"/>
      <c r="MJ53" s="45"/>
      <c r="MK53" s="45"/>
      <c r="ML53" s="45"/>
      <c r="MM53" s="45"/>
      <c r="MN53" s="45"/>
      <c r="MO53" s="45"/>
      <c r="MP53" s="45"/>
      <c r="MQ53" s="45"/>
      <c r="MR53" s="45"/>
      <c r="MS53" s="45"/>
      <c r="MT53" s="45"/>
      <c r="MU53" s="45"/>
      <c r="MV53" s="45"/>
      <c r="MW53" s="45"/>
      <c r="MX53" s="45"/>
      <c r="MY53" s="45"/>
      <c r="MZ53" s="45"/>
      <c r="NA53" s="45"/>
      <c r="NB53" s="45"/>
      <c r="NC53" s="45"/>
      <c r="ND53" s="45"/>
      <c r="NE53" s="45"/>
      <c r="NF53" s="45"/>
      <c r="NG53" s="45"/>
      <c r="NH53" s="45"/>
      <c r="NI53" s="45"/>
      <c r="NJ53" s="45"/>
      <c r="NK53" s="45"/>
      <c r="NL53" s="45"/>
      <c r="NM53" s="45"/>
      <c r="NN53" s="5">
        <v>1628</v>
      </c>
      <c r="NO53" s="5">
        <v>2605</v>
      </c>
      <c r="NP53" s="17">
        <v>0.62495201535508638</v>
      </c>
      <c r="NQ53" s="5">
        <v>1628</v>
      </c>
      <c r="NR53" s="5">
        <v>1419</v>
      </c>
      <c r="NS53" s="5">
        <v>1</v>
      </c>
      <c r="NT53" s="5">
        <v>170</v>
      </c>
      <c r="NU53" s="5">
        <v>38</v>
      </c>
      <c r="NV53" s="58">
        <v>0.1460832745236415</v>
      </c>
      <c r="NW53" s="49">
        <v>207</v>
      </c>
      <c r="NX53" s="49">
        <v>1417</v>
      </c>
      <c r="NY53" s="45"/>
      <c r="NZ53" s="58">
        <v>0.1460832745236415</v>
      </c>
      <c r="OA53" s="49">
        <v>207</v>
      </c>
      <c r="OB53" s="49">
        <v>1417</v>
      </c>
      <c r="OC53" s="58">
        <v>0</v>
      </c>
      <c r="OD53" s="49">
        <v>0</v>
      </c>
      <c r="OE53" s="49">
        <v>0</v>
      </c>
      <c r="OF53" s="58">
        <v>0</v>
      </c>
      <c r="OG53" s="49">
        <v>0</v>
      </c>
      <c r="OH53" s="49">
        <v>0</v>
      </c>
      <c r="OI53" s="58">
        <v>0</v>
      </c>
      <c r="OJ53" s="49">
        <v>0</v>
      </c>
      <c r="OK53" s="49">
        <v>0</v>
      </c>
      <c r="OL53" s="49">
        <v>569.72273999999982</v>
      </c>
      <c r="OM53" s="49">
        <v>569.72273999999982</v>
      </c>
      <c r="ON53" s="64" t="s">
        <v>1007</v>
      </c>
      <c r="OO53" s="64" t="s">
        <v>1007</v>
      </c>
      <c r="OP53" s="49" t="s">
        <v>1007</v>
      </c>
      <c r="OQ53" s="58">
        <v>0.75652787579393088</v>
      </c>
      <c r="OR53" s="49">
        <v>1072</v>
      </c>
      <c r="OS53" s="49">
        <v>1417</v>
      </c>
      <c r="OT53" s="45"/>
      <c r="OU53" s="58">
        <v>0.75652787579393088</v>
      </c>
      <c r="OV53" s="49">
        <v>1072</v>
      </c>
      <c r="OW53" s="49">
        <v>1417</v>
      </c>
      <c r="OX53" s="58">
        <v>0</v>
      </c>
      <c r="OY53" s="49">
        <v>0</v>
      </c>
      <c r="OZ53" s="49">
        <v>0</v>
      </c>
      <c r="PA53" s="58">
        <v>0</v>
      </c>
      <c r="PB53" s="49">
        <v>0</v>
      </c>
      <c r="PC53" s="49">
        <v>0</v>
      </c>
      <c r="PD53" s="58">
        <v>0</v>
      </c>
      <c r="PE53" s="49">
        <v>0</v>
      </c>
      <c r="PF53" s="57">
        <v>0</v>
      </c>
      <c r="PG53" s="49">
        <v>110</v>
      </c>
      <c r="PH53" s="49">
        <v>1627</v>
      </c>
      <c r="PI53" s="54">
        <v>6.7609096496619545E-2</v>
      </c>
      <c r="PJ53" s="49">
        <v>34.671087</v>
      </c>
      <c r="PK53" s="49">
        <v>34.671087</v>
      </c>
      <c r="PL53" s="49" t="s">
        <v>1007</v>
      </c>
      <c r="PM53" s="49" t="s">
        <v>1007</v>
      </c>
      <c r="PN53" s="49" t="s">
        <v>1007</v>
      </c>
      <c r="PO53" s="49">
        <v>1710</v>
      </c>
      <c r="PP53" s="55">
        <v>0.82865497076023387</v>
      </c>
      <c r="PQ53" s="55">
        <v>0.14853801169590644</v>
      </c>
      <c r="PR53" s="55">
        <v>1.9883040935672516E-2</v>
      </c>
      <c r="PS53" s="55">
        <v>2.9239766081871343E-3</v>
      </c>
      <c r="PT53" s="59"/>
      <c r="PU53" s="49">
        <v>605</v>
      </c>
      <c r="PV53" s="49">
        <v>246</v>
      </c>
      <c r="PW53" s="60">
        <v>0.40661157024793387</v>
      </c>
      <c r="PX53" s="53">
        <v>9.752314814814815E-2</v>
      </c>
      <c r="PY53" s="53">
        <v>0.47596064814814815</v>
      </c>
      <c r="PZ53" s="49">
        <v>119</v>
      </c>
      <c r="QA53" s="60">
        <v>0.19669421487603306</v>
      </c>
      <c r="QB53" s="49">
        <v>152</v>
      </c>
      <c r="QC53" s="60">
        <v>0.25123966942148762</v>
      </c>
      <c r="QD53" s="59"/>
      <c r="QE53" s="49">
        <v>309</v>
      </c>
      <c r="QF53" s="49">
        <v>60</v>
      </c>
      <c r="QG53" s="60">
        <v>0.1941747572815534</v>
      </c>
      <c r="QH53" s="53">
        <v>2.1527777777777778E-2</v>
      </c>
      <c r="QI53" s="53">
        <v>0.42618055555555556</v>
      </c>
    </row>
    <row r="54" spans="1:451" ht="15" x14ac:dyDescent="0.25">
      <c r="A54" s="46">
        <v>46023</v>
      </c>
      <c r="B54" s="2" t="s">
        <v>5</v>
      </c>
      <c r="C54" s="61"/>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9">
        <v>42</v>
      </c>
      <c r="EC54" s="62">
        <v>430</v>
      </c>
      <c r="ED54" s="49">
        <v>4870</v>
      </c>
      <c r="EE54" s="50">
        <v>8.8295687885010271E-2</v>
      </c>
      <c r="EF54" s="45" t="s">
        <v>1007</v>
      </c>
      <c r="EG54" s="45" t="s">
        <v>1007</v>
      </c>
      <c r="EH54" s="45" t="s">
        <v>1007</v>
      </c>
      <c r="EI54" s="45" t="s">
        <v>1007</v>
      </c>
      <c r="EJ54" s="45" t="s">
        <v>1007</v>
      </c>
      <c r="EK54" s="45" t="s">
        <v>1007</v>
      </c>
      <c r="EL54" s="45" t="s">
        <v>1007</v>
      </c>
      <c r="EM54" s="45" t="s">
        <v>1007</v>
      </c>
      <c r="EN54" s="57">
        <v>4870</v>
      </c>
      <c r="EO54" s="47">
        <v>133</v>
      </c>
      <c r="EP54" s="47">
        <v>798</v>
      </c>
      <c r="EQ54" s="47">
        <v>8</v>
      </c>
      <c r="ER54" s="47"/>
      <c r="ES54" s="47">
        <v>1831</v>
      </c>
      <c r="ET54" s="47">
        <v>410</v>
      </c>
      <c r="EU54" s="47">
        <v>565</v>
      </c>
      <c r="EV54" s="47">
        <v>422</v>
      </c>
      <c r="EW54" s="57"/>
      <c r="EX54" s="47">
        <v>260</v>
      </c>
      <c r="EY54" s="47">
        <v>443</v>
      </c>
      <c r="EZ54" s="47">
        <v>4870</v>
      </c>
      <c r="FA54" s="47">
        <v>189</v>
      </c>
      <c r="FB54" s="47">
        <v>7</v>
      </c>
      <c r="FC54" s="47">
        <v>124</v>
      </c>
      <c r="FD54" s="47">
        <v>28</v>
      </c>
      <c r="FE54" s="47">
        <v>3</v>
      </c>
      <c r="FF54" s="47">
        <v>24</v>
      </c>
      <c r="FG54" s="47">
        <v>42</v>
      </c>
      <c r="FH54" s="47">
        <v>613</v>
      </c>
      <c r="FI54" s="47">
        <v>6</v>
      </c>
      <c r="FJ54" s="47">
        <v>5</v>
      </c>
      <c r="FK54" s="47">
        <v>103</v>
      </c>
      <c r="FL54" s="47">
        <v>359</v>
      </c>
      <c r="FM54" s="47">
        <v>23</v>
      </c>
      <c r="FN54" s="47">
        <v>225</v>
      </c>
      <c r="FO54" s="47">
        <v>23</v>
      </c>
      <c r="FP54" s="47">
        <v>2</v>
      </c>
      <c r="FQ54" s="47">
        <v>1</v>
      </c>
      <c r="FR54" s="47">
        <v>3</v>
      </c>
      <c r="FS54" s="47">
        <v>631</v>
      </c>
      <c r="FT54" s="47">
        <v>21</v>
      </c>
      <c r="FU54" s="47">
        <v>30</v>
      </c>
      <c r="FV54" s="47">
        <v>5</v>
      </c>
      <c r="FW54" s="47">
        <v>167</v>
      </c>
      <c r="FX54" s="47">
        <v>0</v>
      </c>
      <c r="FY54" s="47">
        <v>139</v>
      </c>
      <c r="FZ54" s="47">
        <v>18</v>
      </c>
      <c r="GA54" s="47">
        <v>211</v>
      </c>
      <c r="GB54" s="47">
        <v>382</v>
      </c>
      <c r="GC54" s="47">
        <v>7</v>
      </c>
      <c r="GD54" s="47">
        <v>154</v>
      </c>
      <c r="GE54" s="47">
        <v>48</v>
      </c>
      <c r="GF54" s="47">
        <v>85</v>
      </c>
      <c r="GG54" s="47">
        <v>164</v>
      </c>
      <c r="GH54" s="47">
        <v>40</v>
      </c>
      <c r="GI54" s="47">
        <v>108</v>
      </c>
      <c r="GJ54" s="47" t="s">
        <v>1007</v>
      </c>
      <c r="GK54" s="47">
        <v>205</v>
      </c>
      <c r="GL54" s="47">
        <v>62</v>
      </c>
      <c r="GM54" s="47">
        <v>2</v>
      </c>
      <c r="GN54" s="47" t="s">
        <v>1007</v>
      </c>
      <c r="GO54" s="47">
        <v>0</v>
      </c>
      <c r="GP54" s="47"/>
      <c r="GQ54" s="47" t="s">
        <v>1007</v>
      </c>
      <c r="GR54" s="47">
        <v>0</v>
      </c>
      <c r="GS54" s="47" t="s">
        <v>1007</v>
      </c>
      <c r="GT54" s="47"/>
      <c r="GU54" s="47">
        <v>1</v>
      </c>
      <c r="GV54" s="47" t="s">
        <v>1007</v>
      </c>
      <c r="GW54" s="47"/>
      <c r="GX54" s="47">
        <v>1</v>
      </c>
      <c r="GY54" s="47" t="s">
        <v>1007</v>
      </c>
      <c r="GZ54" s="47" t="s">
        <v>1007</v>
      </c>
      <c r="HA54" s="47" t="s">
        <v>1007</v>
      </c>
      <c r="HB54" s="47" t="s">
        <v>1007</v>
      </c>
      <c r="HC54" s="47">
        <v>1</v>
      </c>
      <c r="HD54" s="47">
        <v>5</v>
      </c>
      <c r="HE54" s="47">
        <v>0</v>
      </c>
      <c r="HF54" s="47">
        <v>4</v>
      </c>
      <c r="HG54" s="47">
        <v>3</v>
      </c>
      <c r="HH54" s="47">
        <v>0</v>
      </c>
      <c r="HI54" s="47">
        <v>3</v>
      </c>
      <c r="HJ54" s="47" t="s">
        <v>1007</v>
      </c>
      <c r="HK54" s="47" t="s">
        <v>1007</v>
      </c>
      <c r="HL54" s="47" t="s">
        <v>1007</v>
      </c>
      <c r="HM54" s="47" t="s">
        <v>1007</v>
      </c>
      <c r="HN54" s="47" t="s">
        <v>1007</v>
      </c>
      <c r="HO54" s="47">
        <v>0</v>
      </c>
      <c r="HP54" s="47">
        <v>0</v>
      </c>
      <c r="HQ54" s="47" t="s">
        <v>1007</v>
      </c>
      <c r="HR54" s="47" t="s">
        <v>1007</v>
      </c>
      <c r="HS54" s="47" t="s">
        <v>1007</v>
      </c>
      <c r="HT54" s="47" t="s">
        <v>1007</v>
      </c>
      <c r="HU54" s="47" t="s">
        <v>1007</v>
      </c>
      <c r="HV54" s="47" t="s">
        <v>1007</v>
      </c>
      <c r="HW54" s="47" t="s">
        <v>1007</v>
      </c>
      <c r="HX54" s="47">
        <v>0</v>
      </c>
      <c r="HY54" s="47">
        <v>0</v>
      </c>
      <c r="HZ54" s="47" t="s">
        <v>1007</v>
      </c>
      <c r="IA54" s="47" t="s">
        <v>1007</v>
      </c>
      <c r="IB54" s="47" t="s">
        <v>1007</v>
      </c>
      <c r="IC54" s="47">
        <v>1</v>
      </c>
      <c r="ID54" s="47">
        <v>4</v>
      </c>
      <c r="IE54" s="47">
        <v>1</v>
      </c>
      <c r="IF54" s="47">
        <v>0</v>
      </c>
      <c r="IG54" s="47">
        <v>2</v>
      </c>
      <c r="IH54" s="47">
        <v>4</v>
      </c>
      <c r="II54" s="47">
        <v>0</v>
      </c>
      <c r="IJ54" s="47">
        <v>0</v>
      </c>
      <c r="IK54" s="47" t="s">
        <v>1007</v>
      </c>
      <c r="IL54" s="47">
        <v>126</v>
      </c>
      <c r="IM54" s="47">
        <v>13</v>
      </c>
      <c r="IN54" s="47">
        <v>4</v>
      </c>
      <c r="IO54" s="47">
        <v>0</v>
      </c>
      <c r="IP54" s="47"/>
      <c r="IQ54" s="47" t="s">
        <v>1007</v>
      </c>
      <c r="IR54" s="47">
        <v>4</v>
      </c>
      <c r="IS54" s="47"/>
      <c r="IT54" s="47" t="s">
        <v>1007</v>
      </c>
      <c r="IU54" s="47" t="s">
        <v>1007</v>
      </c>
      <c r="IV54" s="47" t="s">
        <v>1007</v>
      </c>
      <c r="IW54" s="47" t="s">
        <v>1007</v>
      </c>
      <c r="IX54" s="47" t="s">
        <v>1007</v>
      </c>
      <c r="IY54" s="47" t="s">
        <v>1007</v>
      </c>
      <c r="IZ54" s="47" t="s">
        <v>1007</v>
      </c>
      <c r="JA54" s="47" t="s">
        <v>1007</v>
      </c>
      <c r="JB54" s="47"/>
      <c r="JC54" s="47">
        <v>2</v>
      </c>
      <c r="JD54" s="47" t="s">
        <v>1007</v>
      </c>
      <c r="JE54" s="47" t="s">
        <v>1007</v>
      </c>
      <c r="JF54" s="47" t="s">
        <v>1007</v>
      </c>
      <c r="JG54" s="47">
        <v>38</v>
      </c>
      <c r="JH54" s="47" t="s">
        <v>1007</v>
      </c>
      <c r="JI54" s="47">
        <v>322</v>
      </c>
      <c r="JJ54" s="47">
        <v>6</v>
      </c>
      <c r="JK54" s="47" t="s">
        <v>1007</v>
      </c>
      <c r="JL54" s="47">
        <v>57</v>
      </c>
      <c r="JM54" s="47">
        <v>9</v>
      </c>
      <c r="JN54" s="47">
        <v>132</v>
      </c>
      <c r="JO54" s="63">
        <v>1.4236111111111112E-3</v>
      </c>
      <c r="JP54" s="52">
        <v>2.7083333333333334E-3</v>
      </c>
      <c r="JQ54" s="47">
        <v>325</v>
      </c>
      <c r="JR54" s="63">
        <v>3.9351851851851852E-4</v>
      </c>
      <c r="JS54" s="52">
        <v>2.3495370370370371E-3</v>
      </c>
      <c r="JT54" s="5">
        <v>1054</v>
      </c>
      <c r="JU54" s="54">
        <v>0.21642710472279261</v>
      </c>
      <c r="JV54" s="45"/>
      <c r="JW54" s="45"/>
      <c r="JX54" s="45"/>
      <c r="JY54" s="45"/>
      <c r="JZ54" s="45"/>
      <c r="KA54" s="45"/>
      <c r="KB54" s="45"/>
      <c r="KC54" s="45"/>
      <c r="KD54" s="47">
        <v>132</v>
      </c>
      <c r="KE54" s="53">
        <v>4.2939814814814811E-3</v>
      </c>
      <c r="KF54" s="53">
        <v>5.9375000000000001E-3</v>
      </c>
      <c r="KG54" s="53">
        <v>1.0937499999999999E-2</v>
      </c>
      <c r="KH54" s="47">
        <v>797</v>
      </c>
      <c r="KI54" s="53">
        <v>7.1875000000000003E-3</v>
      </c>
      <c r="KJ54" s="53">
        <v>1.5405092592592592E-2</v>
      </c>
      <c r="KK54" s="49">
        <v>1831</v>
      </c>
      <c r="KL54" s="53">
        <v>8.9768518518518525E-2</v>
      </c>
      <c r="KM54" s="53">
        <v>0.30690972222222224</v>
      </c>
      <c r="KN54" s="53">
        <v>9.7557870370370364E-2</v>
      </c>
      <c r="KO54" s="49">
        <v>565</v>
      </c>
      <c r="KP54" s="53">
        <v>0.13378472222222224</v>
      </c>
      <c r="KQ54" s="53">
        <v>0.66555555555555557</v>
      </c>
      <c r="KR54" s="49">
        <v>260</v>
      </c>
      <c r="KS54" s="53">
        <v>7.2962962962962966E-2</v>
      </c>
      <c r="KT54" s="53">
        <v>0.62415509259259261</v>
      </c>
      <c r="KU54" s="57">
        <v>53</v>
      </c>
      <c r="KV54" s="49">
        <v>8</v>
      </c>
      <c r="KW54" s="49">
        <v>27</v>
      </c>
      <c r="KX54" s="49"/>
      <c r="KY54" s="49"/>
      <c r="KZ54" s="49">
        <v>6</v>
      </c>
      <c r="LA54" s="49">
        <v>10</v>
      </c>
      <c r="LB54" s="49"/>
      <c r="LC54" s="49">
        <v>2</v>
      </c>
      <c r="LD54" s="49">
        <v>42</v>
      </c>
      <c r="LE54" s="58">
        <v>0.79245283018867929</v>
      </c>
      <c r="LF54" s="45" t="s">
        <v>1007</v>
      </c>
      <c r="LG54" s="45" t="s">
        <v>1007</v>
      </c>
      <c r="LH54" s="45" t="s">
        <v>1007</v>
      </c>
      <c r="LI54" s="45" t="s">
        <v>1007</v>
      </c>
      <c r="LJ54" s="45" t="s">
        <v>1007</v>
      </c>
      <c r="LK54" s="45" t="s">
        <v>1007</v>
      </c>
      <c r="LL54" s="45" t="s">
        <v>1007</v>
      </c>
      <c r="LM54" s="45" t="s">
        <v>1007</v>
      </c>
      <c r="LN54" s="45" t="s">
        <v>1007</v>
      </c>
      <c r="LO54" s="45" t="s">
        <v>1007</v>
      </c>
      <c r="LP54" s="45" t="s">
        <v>1007</v>
      </c>
      <c r="LQ54" s="45" t="s">
        <v>1007</v>
      </c>
      <c r="LR54" s="45" t="s">
        <v>1007</v>
      </c>
      <c r="LS54" s="45" t="s">
        <v>1007</v>
      </c>
      <c r="LT54" s="45" t="s">
        <v>1007</v>
      </c>
      <c r="LU54" s="45" t="s">
        <v>1007</v>
      </c>
      <c r="LV54" s="45" t="s">
        <v>1007</v>
      </c>
      <c r="LW54" s="45" t="s">
        <v>1007</v>
      </c>
      <c r="LX54" s="45" t="s">
        <v>1007</v>
      </c>
      <c r="LY54" s="45" t="s">
        <v>1007</v>
      </c>
      <c r="LZ54" s="45" t="s">
        <v>1007</v>
      </c>
      <c r="MA54" s="45" t="s">
        <v>1007</v>
      </c>
      <c r="MB54" s="45" t="s">
        <v>1007</v>
      </c>
      <c r="MC54" s="45">
        <v>785</v>
      </c>
      <c r="MD54" s="45"/>
      <c r="ME54" s="45"/>
      <c r="MF54" s="45"/>
      <c r="MG54" s="45"/>
      <c r="MH54" s="45"/>
      <c r="MI54" s="45"/>
      <c r="MJ54" s="45"/>
      <c r="MK54" s="45"/>
      <c r="ML54" s="45"/>
      <c r="MM54" s="45"/>
      <c r="MN54" s="45"/>
      <c r="MO54" s="45"/>
      <c r="MP54" s="45"/>
      <c r="MQ54" s="45"/>
      <c r="MR54" s="45"/>
      <c r="MS54" s="45"/>
      <c r="MT54" s="45"/>
      <c r="MU54" s="45"/>
      <c r="MV54" s="45"/>
      <c r="MW54" s="45"/>
      <c r="MX54" s="45"/>
      <c r="MY54" s="45"/>
      <c r="MZ54" s="45"/>
      <c r="NA54" s="45"/>
      <c r="NB54" s="45"/>
      <c r="NC54" s="45"/>
      <c r="ND54" s="45"/>
      <c r="NE54" s="45"/>
      <c r="NF54" s="45"/>
      <c r="NG54" s="45"/>
      <c r="NH54" s="45"/>
      <c r="NI54" s="45"/>
      <c r="NJ54" s="45"/>
      <c r="NK54" s="45"/>
      <c r="NL54" s="45"/>
      <c r="NM54" s="45"/>
      <c r="NN54" s="5">
        <v>1936</v>
      </c>
      <c r="NO54" s="5">
        <v>2721</v>
      </c>
      <c r="NP54" s="17">
        <v>0.71150312385152514</v>
      </c>
      <c r="NQ54" s="5">
        <v>1936</v>
      </c>
      <c r="NR54" s="5">
        <v>1909</v>
      </c>
      <c r="NS54" s="5">
        <v>7</v>
      </c>
      <c r="NT54" s="5" t="s">
        <v>1007</v>
      </c>
      <c r="NU54" s="5">
        <v>20</v>
      </c>
      <c r="NV54" s="58">
        <v>0.46244635193133049</v>
      </c>
      <c r="NW54" s="49">
        <v>862</v>
      </c>
      <c r="NX54" s="49">
        <v>1864</v>
      </c>
      <c r="NY54" s="45"/>
      <c r="NZ54" s="58">
        <v>0.46244635193133049</v>
      </c>
      <c r="OA54" s="49">
        <v>862</v>
      </c>
      <c r="OB54" s="49">
        <v>1864</v>
      </c>
      <c r="OC54" s="58">
        <v>0</v>
      </c>
      <c r="OD54" s="49">
        <v>0</v>
      </c>
      <c r="OE54" s="49">
        <v>0</v>
      </c>
      <c r="OF54" s="58">
        <v>0</v>
      </c>
      <c r="OG54" s="49">
        <v>0</v>
      </c>
      <c r="OH54" s="49">
        <v>0</v>
      </c>
      <c r="OI54" s="58">
        <v>0</v>
      </c>
      <c r="OJ54" s="49">
        <v>0</v>
      </c>
      <c r="OK54" s="49">
        <v>0</v>
      </c>
      <c r="OL54" s="49">
        <v>1113.3352269999996</v>
      </c>
      <c r="OM54" s="49">
        <v>1113.3352269999996</v>
      </c>
      <c r="ON54" s="64" t="s">
        <v>1007</v>
      </c>
      <c r="OO54" s="64" t="s">
        <v>1007</v>
      </c>
      <c r="OP54" s="49" t="s">
        <v>1007</v>
      </c>
      <c r="OQ54" s="58">
        <v>0.75268240343347637</v>
      </c>
      <c r="OR54" s="49">
        <v>1403</v>
      </c>
      <c r="OS54" s="49">
        <v>1864</v>
      </c>
      <c r="OT54" s="45"/>
      <c r="OU54" s="58">
        <v>0.75268240343347637</v>
      </c>
      <c r="OV54" s="49">
        <v>1403</v>
      </c>
      <c r="OW54" s="49">
        <v>1864</v>
      </c>
      <c r="OX54" s="58">
        <v>0</v>
      </c>
      <c r="OY54" s="49">
        <v>0</v>
      </c>
      <c r="OZ54" s="49">
        <v>0</v>
      </c>
      <c r="PA54" s="58">
        <v>0</v>
      </c>
      <c r="PB54" s="49">
        <v>0</v>
      </c>
      <c r="PC54" s="49">
        <v>0</v>
      </c>
      <c r="PD54" s="58">
        <v>0</v>
      </c>
      <c r="PE54" s="49">
        <v>0</v>
      </c>
      <c r="PF54" s="57">
        <v>0</v>
      </c>
      <c r="PG54" s="49">
        <v>147</v>
      </c>
      <c r="PH54" s="49">
        <v>1935</v>
      </c>
      <c r="PI54" s="54">
        <v>7.5968992248062014E-2</v>
      </c>
      <c r="PJ54" s="49">
        <v>57.333563999999974</v>
      </c>
      <c r="PK54" s="49">
        <v>57.333563999999974</v>
      </c>
      <c r="PL54" s="49" t="s">
        <v>1007</v>
      </c>
      <c r="PM54" s="49" t="s">
        <v>1007</v>
      </c>
      <c r="PN54" s="49" t="s">
        <v>1007</v>
      </c>
      <c r="PO54" s="49">
        <v>1705</v>
      </c>
      <c r="PP54" s="55">
        <v>0.83753665689149559</v>
      </c>
      <c r="PQ54" s="55">
        <v>0.13900293255131965</v>
      </c>
      <c r="PR54" s="55">
        <v>1.935483870967742E-2</v>
      </c>
      <c r="PS54" s="55">
        <v>4.1055718475073314E-3</v>
      </c>
      <c r="PT54" s="59"/>
      <c r="PU54" s="49">
        <v>565</v>
      </c>
      <c r="PV54" s="49">
        <v>226</v>
      </c>
      <c r="PW54" s="60">
        <v>0.4</v>
      </c>
      <c r="PX54" s="53">
        <v>0.138125</v>
      </c>
      <c r="PY54" s="53">
        <v>0.66731481481481481</v>
      </c>
      <c r="PZ54" s="49">
        <v>116</v>
      </c>
      <c r="QA54" s="60">
        <v>0.20530973451327433</v>
      </c>
      <c r="QB54" s="49">
        <v>144</v>
      </c>
      <c r="QC54" s="60">
        <v>0.25486725663716814</v>
      </c>
      <c r="QD54" s="59"/>
      <c r="QE54" s="49">
        <v>260</v>
      </c>
      <c r="QF54" s="49">
        <v>45</v>
      </c>
      <c r="QG54" s="60">
        <v>0.17307692307692307</v>
      </c>
      <c r="QH54" s="53">
        <v>2.6944444444444444E-2</v>
      </c>
      <c r="QI54" s="53">
        <v>0.44237268518518519</v>
      </c>
    </row>
    <row r="55" spans="1:451" ht="15" x14ac:dyDescent="0.25">
      <c r="A55" s="46">
        <v>46023</v>
      </c>
      <c r="B55" s="2" t="s">
        <v>6</v>
      </c>
      <c r="C55" s="61"/>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9">
        <v>33</v>
      </c>
      <c r="EC55" s="62">
        <v>316</v>
      </c>
      <c r="ED55" s="49">
        <v>4688</v>
      </c>
      <c r="EE55" s="50">
        <v>6.7406143344709901E-2</v>
      </c>
      <c r="EF55" s="45" t="s">
        <v>1007</v>
      </c>
      <c r="EG55" s="45" t="s">
        <v>1007</v>
      </c>
      <c r="EH55" s="45" t="s">
        <v>1007</v>
      </c>
      <c r="EI55" s="45" t="s">
        <v>1007</v>
      </c>
      <c r="EJ55" s="45" t="s">
        <v>1007</v>
      </c>
      <c r="EK55" s="45" t="s">
        <v>1007</v>
      </c>
      <c r="EL55" s="45" t="s">
        <v>1007</v>
      </c>
      <c r="EM55" s="45" t="s">
        <v>1007</v>
      </c>
      <c r="EN55" s="57">
        <v>4688</v>
      </c>
      <c r="EO55" s="47">
        <v>132</v>
      </c>
      <c r="EP55" s="47">
        <v>615</v>
      </c>
      <c r="EQ55" s="47">
        <v>5</v>
      </c>
      <c r="ER55" s="47"/>
      <c r="ES55" s="47">
        <v>1922</v>
      </c>
      <c r="ET55" s="47">
        <v>377</v>
      </c>
      <c r="EU55" s="47">
        <v>653</v>
      </c>
      <c r="EV55" s="47">
        <v>315</v>
      </c>
      <c r="EW55" s="57"/>
      <c r="EX55" s="47">
        <v>232</v>
      </c>
      <c r="EY55" s="47">
        <v>437</v>
      </c>
      <c r="EZ55" s="47">
        <v>4688</v>
      </c>
      <c r="FA55" s="47">
        <v>127</v>
      </c>
      <c r="FB55" s="47">
        <v>2</v>
      </c>
      <c r="FC55" s="47">
        <v>122</v>
      </c>
      <c r="FD55" s="47">
        <v>19</v>
      </c>
      <c r="FE55" s="47">
        <v>0</v>
      </c>
      <c r="FF55" s="47">
        <v>13</v>
      </c>
      <c r="FG55" s="47">
        <v>44</v>
      </c>
      <c r="FH55" s="47">
        <v>486</v>
      </c>
      <c r="FI55" s="47">
        <v>2</v>
      </c>
      <c r="FJ55" s="47">
        <v>3</v>
      </c>
      <c r="FK55" s="47">
        <v>101</v>
      </c>
      <c r="FL55" s="47">
        <v>376</v>
      </c>
      <c r="FM55" s="47">
        <v>9</v>
      </c>
      <c r="FN55" s="47">
        <v>131</v>
      </c>
      <c r="FO55" s="47">
        <v>33</v>
      </c>
      <c r="FP55" s="47">
        <v>3</v>
      </c>
      <c r="FQ55" s="47">
        <v>1</v>
      </c>
      <c r="FR55" s="47">
        <v>1</v>
      </c>
      <c r="FS55" s="47">
        <v>606</v>
      </c>
      <c r="FT55" s="47">
        <v>19</v>
      </c>
      <c r="FU55" s="47">
        <v>51</v>
      </c>
      <c r="FV55" s="47">
        <v>2</v>
      </c>
      <c r="FW55" s="47">
        <v>188</v>
      </c>
      <c r="FX55" s="47">
        <v>0</v>
      </c>
      <c r="FY55" s="47">
        <v>86</v>
      </c>
      <c r="FZ55" s="47">
        <v>20</v>
      </c>
      <c r="GA55" s="47">
        <v>93</v>
      </c>
      <c r="GB55" s="47">
        <v>422</v>
      </c>
      <c r="GC55" s="47">
        <v>3</v>
      </c>
      <c r="GD55" s="47">
        <v>186</v>
      </c>
      <c r="GE55" s="47">
        <v>55</v>
      </c>
      <c r="GF55" s="47">
        <v>111</v>
      </c>
      <c r="GG55" s="47">
        <v>163</v>
      </c>
      <c r="GH55" s="47">
        <v>69</v>
      </c>
      <c r="GI55" s="47">
        <v>108</v>
      </c>
      <c r="GJ55" s="47" t="s">
        <v>1007</v>
      </c>
      <c r="GK55" s="47">
        <v>221</v>
      </c>
      <c r="GL55" s="47">
        <v>67</v>
      </c>
      <c r="GM55" s="47">
        <v>0</v>
      </c>
      <c r="GN55" s="47" t="s">
        <v>1007</v>
      </c>
      <c r="GO55" s="47">
        <v>0</v>
      </c>
      <c r="GP55" s="47"/>
      <c r="GQ55" s="47" t="s">
        <v>1007</v>
      </c>
      <c r="GR55" s="47">
        <v>0</v>
      </c>
      <c r="GS55" s="47" t="s">
        <v>1007</v>
      </c>
      <c r="GT55" s="47"/>
      <c r="GU55" s="47">
        <v>1</v>
      </c>
      <c r="GV55" s="47" t="s">
        <v>1007</v>
      </c>
      <c r="GW55" s="47"/>
      <c r="GX55" s="47">
        <v>1</v>
      </c>
      <c r="GY55" s="47" t="s">
        <v>1007</v>
      </c>
      <c r="GZ55" s="47" t="s">
        <v>1007</v>
      </c>
      <c r="HA55" s="47" t="s">
        <v>1007</v>
      </c>
      <c r="HB55" s="47" t="s">
        <v>1007</v>
      </c>
      <c r="HC55" s="47">
        <v>0</v>
      </c>
      <c r="HD55" s="47">
        <v>0</v>
      </c>
      <c r="HE55" s="47">
        <v>0</v>
      </c>
      <c r="HF55" s="47">
        <v>4</v>
      </c>
      <c r="HG55" s="47">
        <v>1</v>
      </c>
      <c r="HH55" s="47">
        <v>1</v>
      </c>
      <c r="HI55" s="47">
        <v>3</v>
      </c>
      <c r="HJ55" s="47" t="s">
        <v>1007</v>
      </c>
      <c r="HK55" s="47" t="s">
        <v>1007</v>
      </c>
      <c r="HL55" s="47" t="s">
        <v>1007</v>
      </c>
      <c r="HM55" s="47" t="s">
        <v>1007</v>
      </c>
      <c r="HN55" s="47" t="s">
        <v>1007</v>
      </c>
      <c r="HO55" s="47">
        <v>0</v>
      </c>
      <c r="HP55" s="47">
        <v>0</v>
      </c>
      <c r="HQ55" s="47" t="s">
        <v>1007</v>
      </c>
      <c r="HR55" s="47" t="s">
        <v>1007</v>
      </c>
      <c r="HS55" s="47" t="s">
        <v>1007</v>
      </c>
      <c r="HT55" s="47" t="s">
        <v>1007</v>
      </c>
      <c r="HU55" s="47" t="s">
        <v>1007</v>
      </c>
      <c r="HV55" s="47" t="s">
        <v>1007</v>
      </c>
      <c r="HW55" s="47" t="s">
        <v>1007</v>
      </c>
      <c r="HX55" s="47">
        <v>0</v>
      </c>
      <c r="HY55" s="47">
        <v>1</v>
      </c>
      <c r="HZ55" s="47" t="s">
        <v>1007</v>
      </c>
      <c r="IA55" s="47" t="s">
        <v>1007</v>
      </c>
      <c r="IB55" s="47" t="s">
        <v>1007</v>
      </c>
      <c r="IC55" s="47">
        <v>2</v>
      </c>
      <c r="ID55" s="47">
        <v>1</v>
      </c>
      <c r="IE55" s="47">
        <v>0</v>
      </c>
      <c r="IF55" s="47">
        <v>0</v>
      </c>
      <c r="IG55" s="47">
        <v>2</v>
      </c>
      <c r="IH55" s="47">
        <v>4</v>
      </c>
      <c r="II55" s="47">
        <v>0</v>
      </c>
      <c r="IJ55" s="47">
        <v>0</v>
      </c>
      <c r="IK55" s="47" t="s">
        <v>1007</v>
      </c>
      <c r="IL55" s="47">
        <v>169</v>
      </c>
      <c r="IM55" s="47">
        <v>17</v>
      </c>
      <c r="IN55" s="47">
        <v>4</v>
      </c>
      <c r="IO55" s="47">
        <v>0</v>
      </c>
      <c r="IP55" s="47"/>
      <c r="IQ55" s="47" t="s">
        <v>1007</v>
      </c>
      <c r="IR55" s="47">
        <v>5</v>
      </c>
      <c r="IS55" s="47"/>
      <c r="IT55" s="47" t="s">
        <v>1007</v>
      </c>
      <c r="IU55" s="47" t="s">
        <v>1007</v>
      </c>
      <c r="IV55" s="47" t="s">
        <v>1007</v>
      </c>
      <c r="IW55" s="47" t="s">
        <v>1007</v>
      </c>
      <c r="IX55" s="47" t="s">
        <v>1007</v>
      </c>
      <c r="IY55" s="47" t="s">
        <v>1007</v>
      </c>
      <c r="IZ55" s="47" t="s">
        <v>1007</v>
      </c>
      <c r="JA55" s="47" t="s">
        <v>1007</v>
      </c>
      <c r="JB55" s="47"/>
      <c r="JC55" s="47">
        <v>2</v>
      </c>
      <c r="JD55" s="47" t="s">
        <v>1007</v>
      </c>
      <c r="JE55" s="47" t="s">
        <v>1007</v>
      </c>
      <c r="JF55" s="47" t="s">
        <v>1007</v>
      </c>
      <c r="JG55" s="47">
        <v>36</v>
      </c>
      <c r="JH55" s="47" t="s">
        <v>1007</v>
      </c>
      <c r="JI55" s="47">
        <v>391</v>
      </c>
      <c r="JJ55" s="47">
        <v>6</v>
      </c>
      <c r="JK55" s="47" t="s">
        <v>1007</v>
      </c>
      <c r="JL55" s="47">
        <v>84</v>
      </c>
      <c r="JM55" s="47">
        <v>10</v>
      </c>
      <c r="JN55" s="47">
        <v>131</v>
      </c>
      <c r="JO55" s="63">
        <v>1.0532407407407407E-3</v>
      </c>
      <c r="JP55" s="52">
        <v>3.2523148148148147E-3</v>
      </c>
      <c r="JQ55" s="47">
        <v>243</v>
      </c>
      <c r="JR55" s="63">
        <v>3.1250000000000001E-4</v>
      </c>
      <c r="JS55" s="52">
        <v>2.673611111111111E-3</v>
      </c>
      <c r="JT55" s="5">
        <v>824</v>
      </c>
      <c r="JU55" s="54">
        <v>0.17576791808873721</v>
      </c>
      <c r="JV55" s="45"/>
      <c r="JW55" s="45"/>
      <c r="JX55" s="45"/>
      <c r="JY55" s="45"/>
      <c r="JZ55" s="45"/>
      <c r="KA55" s="45"/>
      <c r="KB55" s="45"/>
      <c r="KC55" s="45"/>
      <c r="KD55" s="47">
        <v>131</v>
      </c>
      <c r="KE55" s="53">
        <v>6.3888888888888893E-3</v>
      </c>
      <c r="KF55" s="53">
        <v>4.7222222222222223E-3</v>
      </c>
      <c r="KG55" s="53">
        <v>1.579861111111111E-2</v>
      </c>
      <c r="KH55" s="47">
        <v>613</v>
      </c>
      <c r="KI55" s="53">
        <v>7.0949074074074074E-3</v>
      </c>
      <c r="KJ55" s="53">
        <v>1.9571759259259261E-2</v>
      </c>
      <c r="KK55" s="49">
        <v>1922</v>
      </c>
      <c r="KL55" s="53">
        <v>5.4456018518518522E-2</v>
      </c>
      <c r="KM55" s="53">
        <v>0.23399305555555555</v>
      </c>
      <c r="KN55" s="53">
        <v>5.8402777777777776E-2</v>
      </c>
      <c r="KO55" s="49">
        <v>653</v>
      </c>
      <c r="KP55" s="53">
        <v>5.5810185185185185E-2</v>
      </c>
      <c r="KQ55" s="53">
        <v>0.41017361111111111</v>
      </c>
      <c r="KR55" s="49">
        <v>232</v>
      </c>
      <c r="KS55" s="53">
        <v>7.7291666666666661E-2</v>
      </c>
      <c r="KT55" s="53">
        <v>0.44944444444444442</v>
      </c>
      <c r="KU55" s="57">
        <v>107</v>
      </c>
      <c r="KV55" s="49">
        <v>31</v>
      </c>
      <c r="KW55" s="49">
        <v>28</v>
      </c>
      <c r="KX55" s="49"/>
      <c r="KY55" s="49"/>
      <c r="KZ55" s="49">
        <v>26</v>
      </c>
      <c r="LA55" s="49">
        <v>21</v>
      </c>
      <c r="LB55" s="49"/>
      <c r="LC55" s="49">
        <v>1</v>
      </c>
      <c r="LD55" s="49">
        <v>84</v>
      </c>
      <c r="LE55" s="58">
        <v>0.78504672897196259</v>
      </c>
      <c r="LF55" s="45" t="s">
        <v>1007</v>
      </c>
      <c r="LG55" s="45" t="s">
        <v>1007</v>
      </c>
      <c r="LH55" s="45" t="s">
        <v>1007</v>
      </c>
      <c r="LI55" s="45" t="s">
        <v>1007</v>
      </c>
      <c r="LJ55" s="45" t="s">
        <v>1007</v>
      </c>
      <c r="LK55" s="45" t="s">
        <v>1007</v>
      </c>
      <c r="LL55" s="45" t="s">
        <v>1007</v>
      </c>
      <c r="LM55" s="45" t="s">
        <v>1007</v>
      </c>
      <c r="LN55" s="45" t="s">
        <v>1007</v>
      </c>
      <c r="LO55" s="45" t="s">
        <v>1007</v>
      </c>
      <c r="LP55" s="45" t="s">
        <v>1007</v>
      </c>
      <c r="LQ55" s="45" t="s">
        <v>1007</v>
      </c>
      <c r="LR55" s="45" t="s">
        <v>1007</v>
      </c>
      <c r="LS55" s="45" t="s">
        <v>1007</v>
      </c>
      <c r="LT55" s="45" t="s">
        <v>1007</v>
      </c>
      <c r="LU55" s="45" t="s">
        <v>1007</v>
      </c>
      <c r="LV55" s="45" t="s">
        <v>1007</v>
      </c>
      <c r="LW55" s="45" t="s">
        <v>1007</v>
      </c>
      <c r="LX55" s="45" t="s">
        <v>1007</v>
      </c>
      <c r="LY55" s="45" t="s">
        <v>1007</v>
      </c>
      <c r="LZ55" s="45" t="s">
        <v>1007</v>
      </c>
      <c r="MA55" s="45" t="s">
        <v>1007</v>
      </c>
      <c r="MB55" s="45" t="s">
        <v>1007</v>
      </c>
      <c r="MC55" s="45">
        <v>857</v>
      </c>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5">
        <v>1990</v>
      </c>
      <c r="NO55" s="5">
        <v>2847</v>
      </c>
      <c r="NP55" s="17">
        <v>0.69898138391289077</v>
      </c>
      <c r="NQ55" s="5">
        <v>1990</v>
      </c>
      <c r="NR55" s="5">
        <v>1698</v>
      </c>
      <c r="NS55" s="5">
        <v>8</v>
      </c>
      <c r="NT55" s="5">
        <v>272</v>
      </c>
      <c r="NU55" s="5">
        <v>12</v>
      </c>
      <c r="NV55" s="58">
        <v>0.3611517813567594</v>
      </c>
      <c r="NW55" s="49">
        <v>740</v>
      </c>
      <c r="NX55" s="49">
        <v>2049</v>
      </c>
      <c r="NY55" s="45"/>
      <c r="NZ55" s="58">
        <v>0.34641638225255972</v>
      </c>
      <c r="OA55" s="49">
        <v>609</v>
      </c>
      <c r="OB55" s="49">
        <v>1758</v>
      </c>
      <c r="OC55" s="58">
        <v>0</v>
      </c>
      <c r="OD55" s="49">
        <v>0</v>
      </c>
      <c r="OE55" s="49">
        <v>3</v>
      </c>
      <c r="OF55" s="58">
        <v>0.4548611111111111</v>
      </c>
      <c r="OG55" s="49">
        <v>131</v>
      </c>
      <c r="OH55" s="49">
        <v>288</v>
      </c>
      <c r="OI55" s="58">
        <v>0</v>
      </c>
      <c r="OJ55" s="49">
        <v>0</v>
      </c>
      <c r="OK55" s="49">
        <v>0</v>
      </c>
      <c r="OL55" s="49">
        <v>2237.0179809999991</v>
      </c>
      <c r="OM55" s="49">
        <v>2093.1682739999992</v>
      </c>
      <c r="ON55" s="64">
        <v>1.468888</v>
      </c>
      <c r="OO55" s="64">
        <v>142.380819</v>
      </c>
      <c r="OP55" s="49" t="s">
        <v>1007</v>
      </c>
      <c r="OQ55" s="58">
        <v>0.82040019521717911</v>
      </c>
      <c r="OR55" s="49">
        <v>1681</v>
      </c>
      <c r="OS55" s="49">
        <v>2049</v>
      </c>
      <c r="OT55" s="45"/>
      <c r="OU55" s="58">
        <v>0.82935153583617749</v>
      </c>
      <c r="OV55" s="49">
        <v>1458</v>
      </c>
      <c r="OW55" s="49">
        <v>1758</v>
      </c>
      <c r="OX55" s="58">
        <v>1</v>
      </c>
      <c r="OY55" s="49">
        <v>3</v>
      </c>
      <c r="OZ55" s="49">
        <v>3</v>
      </c>
      <c r="PA55" s="58">
        <v>0.76388888888888884</v>
      </c>
      <c r="PB55" s="49">
        <v>220</v>
      </c>
      <c r="PC55" s="49">
        <v>288</v>
      </c>
      <c r="PD55" s="58">
        <v>0</v>
      </c>
      <c r="PE55" s="49">
        <v>0</v>
      </c>
      <c r="PF55" s="57">
        <v>0</v>
      </c>
      <c r="PG55" s="49">
        <v>153</v>
      </c>
      <c r="PH55" s="49">
        <v>1990</v>
      </c>
      <c r="PI55" s="54">
        <v>7.6884422110552769E-2</v>
      </c>
      <c r="PJ55" s="49">
        <v>95.087170999999984</v>
      </c>
      <c r="PK55" s="49">
        <v>89.553569999999979</v>
      </c>
      <c r="PL55" s="64">
        <v>0</v>
      </c>
      <c r="PM55" s="49">
        <v>5.5336010000000009</v>
      </c>
      <c r="PN55" s="49" t="s">
        <v>1007</v>
      </c>
      <c r="PO55" s="49">
        <v>1777</v>
      </c>
      <c r="PP55" s="55">
        <v>0.86325267304445696</v>
      </c>
      <c r="PQ55" s="55">
        <v>0.11423747889701745</v>
      </c>
      <c r="PR55" s="55">
        <v>1.9696117051209903E-2</v>
      </c>
      <c r="PS55" s="55">
        <v>2.8137310073157004E-3</v>
      </c>
      <c r="PT55" s="59"/>
      <c r="PU55" s="49">
        <v>653</v>
      </c>
      <c r="PV55" s="49">
        <v>262</v>
      </c>
      <c r="PW55" s="60">
        <v>0.40122511485451762</v>
      </c>
      <c r="PX55" s="53">
        <v>5.5381944444444442E-2</v>
      </c>
      <c r="PY55" s="53">
        <v>0.4107986111111111</v>
      </c>
      <c r="PZ55" s="49">
        <v>86</v>
      </c>
      <c r="QA55" s="60">
        <v>0.13169984686064318</v>
      </c>
      <c r="QB55" s="49">
        <v>191</v>
      </c>
      <c r="QC55" s="60">
        <v>0.29249617151607965</v>
      </c>
      <c r="QD55" s="59"/>
      <c r="QE55" s="49">
        <v>232</v>
      </c>
      <c r="QF55" s="49">
        <v>27</v>
      </c>
      <c r="QG55" s="60">
        <v>0.11637931034482758</v>
      </c>
      <c r="QH55" s="53">
        <v>4.553240740740741E-2</v>
      </c>
      <c r="QI55" s="53">
        <v>0.76031249999999995</v>
      </c>
    </row>
    <row r="56" spans="1:451" ht="15" x14ac:dyDescent="0.25">
      <c r="A56" s="46">
        <v>46023</v>
      </c>
      <c r="B56" s="2" t="s">
        <v>7</v>
      </c>
      <c r="C56" s="61"/>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9">
        <v>10</v>
      </c>
      <c r="EC56" s="62">
        <v>90</v>
      </c>
      <c r="ED56" s="49">
        <v>1755</v>
      </c>
      <c r="EE56" s="50">
        <v>5.128205128205128E-2</v>
      </c>
      <c r="EF56" s="45" t="s">
        <v>1007</v>
      </c>
      <c r="EG56" s="45" t="s">
        <v>1007</v>
      </c>
      <c r="EH56" s="45" t="s">
        <v>1007</v>
      </c>
      <c r="EI56" s="45" t="s">
        <v>1007</v>
      </c>
      <c r="EJ56" s="45" t="s">
        <v>1007</v>
      </c>
      <c r="EK56" s="45" t="s">
        <v>1007</v>
      </c>
      <c r="EL56" s="45" t="s">
        <v>1007</v>
      </c>
      <c r="EM56" s="45" t="s">
        <v>1007</v>
      </c>
      <c r="EN56" s="57">
        <v>1755</v>
      </c>
      <c r="EO56" s="47">
        <v>43</v>
      </c>
      <c r="EP56" s="47">
        <v>224</v>
      </c>
      <c r="EQ56" s="47">
        <v>2</v>
      </c>
      <c r="ER56" s="47"/>
      <c r="ES56" s="47">
        <v>694</v>
      </c>
      <c r="ET56" s="47">
        <v>111</v>
      </c>
      <c r="EU56" s="47">
        <v>277</v>
      </c>
      <c r="EV56" s="47">
        <v>143</v>
      </c>
      <c r="EW56" s="57"/>
      <c r="EX56" s="47">
        <v>90</v>
      </c>
      <c r="EY56" s="47">
        <v>171</v>
      </c>
      <c r="EZ56" s="47">
        <v>1755</v>
      </c>
      <c r="FA56" s="47">
        <v>42</v>
      </c>
      <c r="FB56" s="47">
        <v>0</v>
      </c>
      <c r="FC56" s="47">
        <v>40</v>
      </c>
      <c r="FD56" s="47">
        <v>7</v>
      </c>
      <c r="FE56" s="47">
        <v>0</v>
      </c>
      <c r="FF56" s="47">
        <v>5</v>
      </c>
      <c r="FG56" s="47">
        <v>11</v>
      </c>
      <c r="FH56" s="47">
        <v>192</v>
      </c>
      <c r="FI56" s="47">
        <v>4</v>
      </c>
      <c r="FJ56" s="47">
        <v>3</v>
      </c>
      <c r="FK56" s="47">
        <v>42</v>
      </c>
      <c r="FL56" s="47">
        <v>148</v>
      </c>
      <c r="FM56" s="47">
        <v>6</v>
      </c>
      <c r="FN56" s="47">
        <v>37</v>
      </c>
      <c r="FO56" s="47">
        <v>13</v>
      </c>
      <c r="FP56" s="47">
        <v>1</v>
      </c>
      <c r="FQ56" s="47">
        <v>0</v>
      </c>
      <c r="FR56" s="47">
        <v>0</v>
      </c>
      <c r="FS56" s="47">
        <v>244</v>
      </c>
      <c r="FT56" s="47">
        <v>10</v>
      </c>
      <c r="FU56" s="47">
        <v>19</v>
      </c>
      <c r="FV56" s="47">
        <v>2</v>
      </c>
      <c r="FW56" s="47">
        <v>67</v>
      </c>
      <c r="FX56" s="47">
        <v>0</v>
      </c>
      <c r="FY56" s="47">
        <v>24</v>
      </c>
      <c r="FZ56" s="47">
        <v>13</v>
      </c>
      <c r="GA56" s="47">
        <v>33</v>
      </c>
      <c r="GB56" s="47">
        <v>159</v>
      </c>
      <c r="GC56" s="47">
        <v>0</v>
      </c>
      <c r="GD56" s="47">
        <v>48</v>
      </c>
      <c r="GE56" s="47">
        <v>20</v>
      </c>
      <c r="GF56" s="47">
        <v>41</v>
      </c>
      <c r="GG56" s="47">
        <v>51</v>
      </c>
      <c r="GH56" s="47">
        <v>41</v>
      </c>
      <c r="GI56" s="47">
        <v>59</v>
      </c>
      <c r="GJ56" s="47" t="s">
        <v>1007</v>
      </c>
      <c r="GK56" s="47">
        <v>49</v>
      </c>
      <c r="GL56" s="47">
        <v>10</v>
      </c>
      <c r="GM56" s="47">
        <v>0</v>
      </c>
      <c r="GN56" s="47" t="s">
        <v>1007</v>
      </c>
      <c r="GO56" s="47">
        <v>1</v>
      </c>
      <c r="GP56" s="47"/>
      <c r="GQ56" s="47" t="s">
        <v>1007</v>
      </c>
      <c r="GR56" s="47">
        <v>0</v>
      </c>
      <c r="GS56" s="47" t="s">
        <v>1007</v>
      </c>
      <c r="GT56" s="47"/>
      <c r="GU56" s="47">
        <v>1</v>
      </c>
      <c r="GV56" s="47" t="s">
        <v>1007</v>
      </c>
      <c r="GW56" s="47"/>
      <c r="GX56" s="47">
        <v>0</v>
      </c>
      <c r="GY56" s="47" t="s">
        <v>1007</v>
      </c>
      <c r="GZ56" s="47" t="s">
        <v>1007</v>
      </c>
      <c r="HA56" s="47" t="s">
        <v>1007</v>
      </c>
      <c r="HB56" s="47" t="s">
        <v>1007</v>
      </c>
      <c r="HC56" s="47">
        <v>0</v>
      </c>
      <c r="HD56" s="47">
        <v>0</v>
      </c>
      <c r="HE56" s="47">
        <v>0</v>
      </c>
      <c r="HF56" s="47">
        <v>0</v>
      </c>
      <c r="HG56" s="47">
        <v>1</v>
      </c>
      <c r="HH56" s="47">
        <v>0</v>
      </c>
      <c r="HI56" s="47">
        <v>1</v>
      </c>
      <c r="HJ56" s="47" t="s">
        <v>1007</v>
      </c>
      <c r="HK56" s="47" t="s">
        <v>1007</v>
      </c>
      <c r="HL56" s="47" t="s">
        <v>1007</v>
      </c>
      <c r="HM56" s="47" t="s">
        <v>1007</v>
      </c>
      <c r="HN56" s="47" t="s">
        <v>1007</v>
      </c>
      <c r="HO56" s="47">
        <v>0</v>
      </c>
      <c r="HP56" s="47">
        <v>0</v>
      </c>
      <c r="HQ56" s="47" t="s">
        <v>1007</v>
      </c>
      <c r="HR56" s="47" t="s">
        <v>1007</v>
      </c>
      <c r="HS56" s="47" t="s">
        <v>1007</v>
      </c>
      <c r="HT56" s="47" t="s">
        <v>1007</v>
      </c>
      <c r="HU56" s="47" t="s">
        <v>1007</v>
      </c>
      <c r="HV56" s="47" t="s">
        <v>1007</v>
      </c>
      <c r="HW56" s="47" t="s">
        <v>1007</v>
      </c>
      <c r="HX56" s="47">
        <v>0</v>
      </c>
      <c r="HY56" s="47">
        <v>0</v>
      </c>
      <c r="HZ56" s="47" t="s">
        <v>1007</v>
      </c>
      <c r="IA56" s="47" t="s">
        <v>1007</v>
      </c>
      <c r="IB56" s="47" t="s">
        <v>1007</v>
      </c>
      <c r="IC56" s="47">
        <v>1</v>
      </c>
      <c r="ID56" s="47">
        <v>1</v>
      </c>
      <c r="IE56" s="47">
        <v>1</v>
      </c>
      <c r="IF56" s="47">
        <v>0</v>
      </c>
      <c r="IG56" s="47">
        <v>0</v>
      </c>
      <c r="IH56" s="47">
        <v>0</v>
      </c>
      <c r="II56" s="47">
        <v>0</v>
      </c>
      <c r="IJ56" s="47">
        <v>0</v>
      </c>
      <c r="IK56" s="47" t="s">
        <v>1007</v>
      </c>
      <c r="IL56" s="47">
        <v>73</v>
      </c>
      <c r="IM56" s="47">
        <v>30</v>
      </c>
      <c r="IN56" s="47">
        <v>0</v>
      </c>
      <c r="IO56" s="47">
        <v>0</v>
      </c>
      <c r="IP56" s="47"/>
      <c r="IQ56" s="47" t="s">
        <v>1007</v>
      </c>
      <c r="IR56" s="47">
        <v>6</v>
      </c>
      <c r="IS56" s="47"/>
      <c r="IT56" s="47" t="s">
        <v>1007</v>
      </c>
      <c r="IU56" s="47" t="s">
        <v>1007</v>
      </c>
      <c r="IV56" s="47" t="s">
        <v>1007</v>
      </c>
      <c r="IW56" s="47" t="s">
        <v>1007</v>
      </c>
      <c r="IX56" s="47" t="s">
        <v>1007</v>
      </c>
      <c r="IY56" s="47" t="s">
        <v>1007</v>
      </c>
      <c r="IZ56" s="47" t="s">
        <v>1007</v>
      </c>
      <c r="JA56" s="47" t="s">
        <v>1007</v>
      </c>
      <c r="JB56" s="47"/>
      <c r="JC56" s="47">
        <v>0</v>
      </c>
      <c r="JD56" s="47" t="s">
        <v>1007</v>
      </c>
      <c r="JE56" s="47" t="s">
        <v>1007</v>
      </c>
      <c r="JF56" s="47" t="s">
        <v>1007</v>
      </c>
      <c r="JG56" s="47">
        <v>9</v>
      </c>
      <c r="JH56" s="47" t="s">
        <v>1007</v>
      </c>
      <c r="JI56" s="47">
        <v>147</v>
      </c>
      <c r="JJ56" s="47">
        <v>3</v>
      </c>
      <c r="JK56" s="47" t="s">
        <v>1007</v>
      </c>
      <c r="JL56" s="47">
        <v>39</v>
      </c>
      <c r="JM56" s="47">
        <v>0</v>
      </c>
      <c r="JN56" s="47">
        <v>41</v>
      </c>
      <c r="JO56" s="63">
        <v>6.5972222222222224E-4</v>
      </c>
      <c r="JP56" s="52">
        <v>3.1597222222222222E-3</v>
      </c>
      <c r="JQ56" s="47">
        <v>97</v>
      </c>
      <c r="JR56" s="63">
        <v>2.8935185185185184E-4</v>
      </c>
      <c r="JS56" s="52">
        <v>2.0138888888888888E-3</v>
      </c>
      <c r="JT56" s="5">
        <v>283</v>
      </c>
      <c r="JU56" s="54">
        <v>0.16125356125356125</v>
      </c>
      <c r="JV56" s="45"/>
      <c r="JW56" s="45"/>
      <c r="JX56" s="45"/>
      <c r="JY56" s="45"/>
      <c r="JZ56" s="45"/>
      <c r="KA56" s="45"/>
      <c r="KB56" s="45"/>
      <c r="KC56" s="45"/>
      <c r="KD56" s="47">
        <v>41</v>
      </c>
      <c r="KE56" s="53">
        <v>3.0787037037037037E-3</v>
      </c>
      <c r="KF56" s="53">
        <v>6.030092592592593E-3</v>
      </c>
      <c r="KG56" s="53">
        <v>2.042824074074074E-2</v>
      </c>
      <c r="KH56" s="47">
        <v>221</v>
      </c>
      <c r="KI56" s="53">
        <v>8.1944444444444452E-3</v>
      </c>
      <c r="KJ56" s="53">
        <v>2.2233796296296297E-2</v>
      </c>
      <c r="KK56" s="49">
        <v>694</v>
      </c>
      <c r="KL56" s="53">
        <v>4.2407407407407408E-2</v>
      </c>
      <c r="KM56" s="53">
        <v>0.20408564814814814</v>
      </c>
      <c r="KN56" s="53">
        <v>4.4363425925925924E-2</v>
      </c>
      <c r="KO56" s="49">
        <v>277</v>
      </c>
      <c r="KP56" s="53">
        <v>6.8101851851851858E-2</v>
      </c>
      <c r="KQ56" s="53">
        <v>0.33835648148148151</v>
      </c>
      <c r="KR56" s="49">
        <v>90</v>
      </c>
      <c r="KS56" s="53">
        <v>6.7013888888888887E-2</v>
      </c>
      <c r="KT56" s="53">
        <v>0.75070601851851848</v>
      </c>
      <c r="KU56" s="57">
        <v>30</v>
      </c>
      <c r="KV56" s="49">
        <v>16</v>
      </c>
      <c r="KW56" s="49">
        <v>5</v>
      </c>
      <c r="KX56" s="49"/>
      <c r="KY56" s="49"/>
      <c r="KZ56" s="49">
        <v>1</v>
      </c>
      <c r="LA56" s="49">
        <v>8</v>
      </c>
      <c r="LB56" s="49"/>
      <c r="LC56" s="49"/>
      <c r="LD56" s="49">
        <v>18</v>
      </c>
      <c r="LE56" s="58">
        <v>0.6</v>
      </c>
      <c r="LF56" s="45" t="s">
        <v>1007</v>
      </c>
      <c r="LG56" s="45" t="s">
        <v>1007</v>
      </c>
      <c r="LH56" s="45" t="s">
        <v>1007</v>
      </c>
      <c r="LI56" s="45" t="s">
        <v>1007</v>
      </c>
      <c r="LJ56" s="45" t="s">
        <v>1007</v>
      </c>
      <c r="LK56" s="45" t="s">
        <v>1007</v>
      </c>
      <c r="LL56" s="45" t="s">
        <v>1007</v>
      </c>
      <c r="LM56" s="45" t="s">
        <v>1007</v>
      </c>
      <c r="LN56" s="45" t="s">
        <v>1007</v>
      </c>
      <c r="LO56" s="45" t="s">
        <v>1007</v>
      </c>
      <c r="LP56" s="45" t="s">
        <v>1007</v>
      </c>
      <c r="LQ56" s="45" t="s">
        <v>1007</v>
      </c>
      <c r="LR56" s="45" t="s">
        <v>1007</v>
      </c>
      <c r="LS56" s="45" t="s">
        <v>1007</v>
      </c>
      <c r="LT56" s="45" t="s">
        <v>1007</v>
      </c>
      <c r="LU56" s="45" t="s">
        <v>1007</v>
      </c>
      <c r="LV56" s="45" t="s">
        <v>1007</v>
      </c>
      <c r="LW56" s="45" t="s">
        <v>1007</v>
      </c>
      <c r="LX56" s="45" t="s">
        <v>1007</v>
      </c>
      <c r="LY56" s="45" t="s">
        <v>1007</v>
      </c>
      <c r="LZ56" s="45" t="s">
        <v>1007</v>
      </c>
      <c r="MA56" s="45" t="s">
        <v>1007</v>
      </c>
      <c r="MB56" s="45" t="s">
        <v>1007</v>
      </c>
      <c r="MC56" s="45">
        <v>355</v>
      </c>
      <c r="MD56" s="45"/>
      <c r="ME56" s="45"/>
      <c r="MF56" s="45"/>
      <c r="MG56" s="45"/>
      <c r="MH56" s="45"/>
      <c r="MI56" s="45"/>
      <c r="MJ56" s="45"/>
      <c r="MK56" s="45"/>
      <c r="ML56" s="45"/>
      <c r="MM56" s="45"/>
      <c r="MN56" s="45"/>
      <c r="MO56" s="45"/>
      <c r="MP56" s="45"/>
      <c r="MQ56" s="45"/>
      <c r="MR56" s="45"/>
      <c r="MS56" s="45"/>
      <c r="MT56" s="45"/>
      <c r="MU56" s="45"/>
      <c r="MV56" s="45"/>
      <c r="MW56" s="45"/>
      <c r="MX56" s="45"/>
      <c r="MY56" s="45"/>
      <c r="MZ56" s="45"/>
      <c r="NA56" s="45"/>
      <c r="NB56" s="45"/>
      <c r="NC56" s="45"/>
      <c r="ND56" s="45"/>
      <c r="NE56" s="45"/>
      <c r="NF56" s="45"/>
      <c r="NG56" s="45"/>
      <c r="NH56" s="45"/>
      <c r="NI56" s="45"/>
      <c r="NJ56" s="45"/>
      <c r="NK56" s="45"/>
      <c r="NL56" s="45"/>
      <c r="NM56" s="45"/>
      <c r="NN56" s="5">
        <v>774</v>
      </c>
      <c r="NO56" s="5">
        <v>1129</v>
      </c>
      <c r="NP56" s="17">
        <v>0.68556244464127547</v>
      </c>
      <c r="NQ56" s="5">
        <v>774</v>
      </c>
      <c r="NR56" s="5">
        <v>705</v>
      </c>
      <c r="NS56" s="5">
        <v>16</v>
      </c>
      <c r="NT56" s="5" t="s">
        <v>1007</v>
      </c>
      <c r="NU56" s="5">
        <v>53</v>
      </c>
      <c r="NV56" s="58">
        <v>0.16248348745046234</v>
      </c>
      <c r="NW56" s="49">
        <v>123</v>
      </c>
      <c r="NX56" s="49">
        <v>757</v>
      </c>
      <c r="NY56" s="45"/>
      <c r="NZ56" s="58">
        <v>0.16248348745046234</v>
      </c>
      <c r="OA56" s="49">
        <v>123</v>
      </c>
      <c r="OB56" s="49">
        <v>757</v>
      </c>
      <c r="OC56" s="58">
        <v>0</v>
      </c>
      <c r="OD56" s="49">
        <v>0</v>
      </c>
      <c r="OE56" s="49">
        <v>0</v>
      </c>
      <c r="OF56" s="58">
        <v>0</v>
      </c>
      <c r="OG56" s="49">
        <v>0</v>
      </c>
      <c r="OH56" s="49">
        <v>0</v>
      </c>
      <c r="OI56" s="58">
        <v>0</v>
      </c>
      <c r="OJ56" s="49">
        <v>0</v>
      </c>
      <c r="OK56" s="49">
        <v>0</v>
      </c>
      <c r="OL56" s="49">
        <v>888.1582719999999</v>
      </c>
      <c r="OM56" s="49">
        <v>888.1582719999999</v>
      </c>
      <c r="ON56" s="64" t="s">
        <v>1007</v>
      </c>
      <c r="OO56" s="64" t="s">
        <v>1007</v>
      </c>
      <c r="OP56" s="49" t="s">
        <v>1007</v>
      </c>
      <c r="OQ56" s="58">
        <v>0.87846763540290618</v>
      </c>
      <c r="OR56" s="49">
        <v>665</v>
      </c>
      <c r="OS56" s="49">
        <v>757</v>
      </c>
      <c r="OT56" s="45"/>
      <c r="OU56" s="58">
        <v>0.87846763540290618</v>
      </c>
      <c r="OV56" s="49">
        <v>665</v>
      </c>
      <c r="OW56" s="49">
        <v>757</v>
      </c>
      <c r="OX56" s="58">
        <v>0</v>
      </c>
      <c r="OY56" s="49">
        <v>0</v>
      </c>
      <c r="OZ56" s="49">
        <v>0</v>
      </c>
      <c r="PA56" s="58">
        <v>0</v>
      </c>
      <c r="PB56" s="49">
        <v>0</v>
      </c>
      <c r="PC56" s="49">
        <v>0</v>
      </c>
      <c r="PD56" s="58">
        <v>0</v>
      </c>
      <c r="PE56" s="49">
        <v>0</v>
      </c>
      <c r="PF56" s="57">
        <v>0</v>
      </c>
      <c r="PG56" s="49">
        <v>315</v>
      </c>
      <c r="PH56" s="49">
        <v>773</v>
      </c>
      <c r="PI56" s="54">
        <v>0.40750323415265199</v>
      </c>
      <c r="PJ56" s="49">
        <v>11.369139000000004</v>
      </c>
      <c r="PK56" s="49">
        <v>11.369139000000004</v>
      </c>
      <c r="PL56" s="49" t="s">
        <v>1007</v>
      </c>
      <c r="PM56" s="49" t="s">
        <v>1007</v>
      </c>
      <c r="PN56" s="49" t="s">
        <v>1007</v>
      </c>
      <c r="PO56" s="49">
        <v>720</v>
      </c>
      <c r="PP56" s="55">
        <v>0.82777777777777772</v>
      </c>
      <c r="PQ56" s="55">
        <v>0.14583333333333334</v>
      </c>
      <c r="PR56" s="55">
        <v>2.2222222222222223E-2</v>
      </c>
      <c r="PS56" s="55">
        <v>4.1666666666666666E-3</v>
      </c>
      <c r="PT56" s="59"/>
      <c r="PU56" s="49">
        <v>277</v>
      </c>
      <c r="PV56" s="49">
        <v>115</v>
      </c>
      <c r="PW56" s="60">
        <v>0.41516245487364623</v>
      </c>
      <c r="PX56" s="53">
        <v>7.9629629629629634E-2</v>
      </c>
      <c r="PY56" s="53">
        <v>0.33707175925925925</v>
      </c>
      <c r="PZ56" s="49">
        <v>32</v>
      </c>
      <c r="QA56" s="60">
        <v>0.11552346570397112</v>
      </c>
      <c r="QB56" s="49">
        <v>90</v>
      </c>
      <c r="QC56" s="60">
        <v>0.32490974729241878</v>
      </c>
      <c r="QD56" s="59"/>
      <c r="QE56" s="49">
        <v>90</v>
      </c>
      <c r="QF56" s="49">
        <v>12</v>
      </c>
      <c r="QG56" s="60">
        <v>0.13333333333333333</v>
      </c>
      <c r="QH56" s="53">
        <v>4.87037037037037E-2</v>
      </c>
      <c r="QI56" s="53">
        <v>0.75369212962962961</v>
      </c>
    </row>
    <row r="57" spans="1:451" ht="15.95" customHeight="1" x14ac:dyDescent="0.25">
      <c r="A57" s="46">
        <v>46023</v>
      </c>
      <c r="B57" s="2" t="s">
        <v>573</v>
      </c>
      <c r="C57" s="65"/>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9">
        <v>46</v>
      </c>
      <c r="EC57" s="62">
        <v>485</v>
      </c>
      <c r="ED57" s="49">
        <v>4430</v>
      </c>
      <c r="EE57" s="50">
        <v>0.10948081264108352</v>
      </c>
      <c r="EF57" s="45" t="s">
        <v>1007</v>
      </c>
      <c r="EG57" s="45" t="s">
        <v>1007</v>
      </c>
      <c r="EH57" s="45" t="s">
        <v>1007</v>
      </c>
      <c r="EI57" s="45" t="s">
        <v>1007</v>
      </c>
      <c r="EJ57" s="45" t="s">
        <v>1007</v>
      </c>
      <c r="EK57" s="45" t="s">
        <v>1007</v>
      </c>
      <c r="EL57" s="45" t="s">
        <v>1007</v>
      </c>
      <c r="EM57" s="45" t="s">
        <v>1007</v>
      </c>
      <c r="EN57" s="57">
        <v>4430</v>
      </c>
      <c r="EO57" s="47">
        <v>133</v>
      </c>
      <c r="EP57" s="47">
        <v>681</v>
      </c>
      <c r="EQ57" s="47">
        <v>3</v>
      </c>
      <c r="ER57" s="47"/>
      <c r="ES57" s="47">
        <v>1704</v>
      </c>
      <c r="ET57" s="47">
        <v>335</v>
      </c>
      <c r="EU57" s="47">
        <v>566</v>
      </c>
      <c r="EV57" s="47">
        <v>395</v>
      </c>
      <c r="EW57" s="57"/>
      <c r="EX57" s="47">
        <v>179</v>
      </c>
      <c r="EY57" s="47">
        <v>434</v>
      </c>
      <c r="EZ57" s="47">
        <v>4430</v>
      </c>
      <c r="FA57" s="47">
        <v>146</v>
      </c>
      <c r="FB57" s="47">
        <v>0</v>
      </c>
      <c r="FC57" s="47">
        <v>120</v>
      </c>
      <c r="FD57" s="47">
        <v>18</v>
      </c>
      <c r="FE57" s="47">
        <v>2</v>
      </c>
      <c r="FF57" s="47">
        <v>22</v>
      </c>
      <c r="FG57" s="47">
        <v>27</v>
      </c>
      <c r="FH57" s="47">
        <v>541</v>
      </c>
      <c r="FI57" s="47">
        <v>6</v>
      </c>
      <c r="FJ57" s="47">
        <v>3</v>
      </c>
      <c r="FK57" s="47">
        <v>102</v>
      </c>
      <c r="FL57" s="47">
        <v>391</v>
      </c>
      <c r="FM57" s="47">
        <v>19</v>
      </c>
      <c r="FN57" s="47">
        <v>214</v>
      </c>
      <c r="FO57" s="47">
        <v>25</v>
      </c>
      <c r="FP57" s="47">
        <v>1</v>
      </c>
      <c r="FQ57" s="47">
        <v>0</v>
      </c>
      <c r="FR57" s="47">
        <v>5</v>
      </c>
      <c r="FS57" s="47">
        <v>517</v>
      </c>
      <c r="FT57" s="47">
        <v>24</v>
      </c>
      <c r="FU57" s="47">
        <v>45</v>
      </c>
      <c r="FV57" s="47">
        <v>1</v>
      </c>
      <c r="FW57" s="47">
        <v>200</v>
      </c>
      <c r="FX57" s="47">
        <v>0</v>
      </c>
      <c r="FY57" s="47">
        <v>113</v>
      </c>
      <c r="FZ57" s="47">
        <v>22</v>
      </c>
      <c r="GA57" s="47">
        <v>164</v>
      </c>
      <c r="GB57" s="47">
        <v>335</v>
      </c>
      <c r="GC57" s="47">
        <v>3</v>
      </c>
      <c r="GD57" s="47">
        <v>155</v>
      </c>
      <c r="GE57" s="47">
        <v>55</v>
      </c>
      <c r="GF57" s="47">
        <v>101</v>
      </c>
      <c r="GG57" s="47">
        <v>139</v>
      </c>
      <c r="GH57" s="47">
        <v>74</v>
      </c>
      <c r="GI57" s="47">
        <v>69</v>
      </c>
      <c r="GJ57" s="47" t="s">
        <v>1007</v>
      </c>
      <c r="GK57" s="47">
        <v>93</v>
      </c>
      <c r="GL57" s="47">
        <v>12</v>
      </c>
      <c r="GM57" s="47">
        <v>1</v>
      </c>
      <c r="GN57" s="47" t="s">
        <v>1007</v>
      </c>
      <c r="GO57" s="47">
        <v>0</v>
      </c>
      <c r="GP57" s="47"/>
      <c r="GQ57" s="47" t="s">
        <v>1007</v>
      </c>
      <c r="GR57" s="47">
        <v>1</v>
      </c>
      <c r="GS57" s="47" t="s">
        <v>1007</v>
      </c>
      <c r="GT57" s="47"/>
      <c r="GU57" s="47">
        <v>1</v>
      </c>
      <c r="GV57" s="47" t="s">
        <v>1007</v>
      </c>
      <c r="GW57" s="47"/>
      <c r="GX57" s="47">
        <v>1</v>
      </c>
      <c r="GY57" s="47" t="s">
        <v>1007</v>
      </c>
      <c r="GZ57" s="47" t="s">
        <v>1007</v>
      </c>
      <c r="HA57" s="47" t="s">
        <v>1007</v>
      </c>
      <c r="HB57" s="47" t="s">
        <v>1007</v>
      </c>
      <c r="HC57" s="47">
        <v>0</v>
      </c>
      <c r="HD57" s="47">
        <v>0</v>
      </c>
      <c r="HE57" s="47">
        <v>0</v>
      </c>
      <c r="HF57" s="47">
        <v>11</v>
      </c>
      <c r="HG57" s="47">
        <v>2</v>
      </c>
      <c r="HH57" s="47">
        <v>0</v>
      </c>
      <c r="HI57" s="47">
        <v>2</v>
      </c>
      <c r="HJ57" s="47" t="s">
        <v>1007</v>
      </c>
      <c r="HK57" s="47" t="s">
        <v>1007</v>
      </c>
      <c r="HL57" s="47" t="s">
        <v>1007</v>
      </c>
      <c r="HM57" s="47" t="s">
        <v>1007</v>
      </c>
      <c r="HN57" s="47" t="s">
        <v>1007</v>
      </c>
      <c r="HO57" s="47">
        <v>0</v>
      </c>
      <c r="HP57" s="47">
        <v>1</v>
      </c>
      <c r="HQ57" s="47" t="s">
        <v>1007</v>
      </c>
      <c r="HR57" s="47" t="s">
        <v>1007</v>
      </c>
      <c r="HS57" s="47" t="s">
        <v>1007</v>
      </c>
      <c r="HT57" s="47" t="s">
        <v>1007</v>
      </c>
      <c r="HU57" s="47" t="s">
        <v>1007</v>
      </c>
      <c r="HV57" s="47" t="s">
        <v>1007</v>
      </c>
      <c r="HW57" s="47" t="s">
        <v>1007</v>
      </c>
      <c r="HX57" s="47">
        <v>0</v>
      </c>
      <c r="HY57" s="47">
        <v>0</v>
      </c>
      <c r="HZ57" s="47" t="s">
        <v>1007</v>
      </c>
      <c r="IA57" s="47" t="s">
        <v>1007</v>
      </c>
      <c r="IB57" s="47" t="s">
        <v>1007</v>
      </c>
      <c r="IC57" s="47">
        <v>0</v>
      </c>
      <c r="ID57" s="47">
        <v>9</v>
      </c>
      <c r="IE57" s="47">
        <v>1</v>
      </c>
      <c r="IF57" s="47">
        <v>0</v>
      </c>
      <c r="IG57" s="47">
        <v>2</v>
      </c>
      <c r="IH57" s="47">
        <v>1</v>
      </c>
      <c r="II57" s="47">
        <v>0</v>
      </c>
      <c r="IJ57" s="47">
        <v>0</v>
      </c>
      <c r="IK57" s="47" t="s">
        <v>1007</v>
      </c>
      <c r="IL57" s="47">
        <v>145</v>
      </c>
      <c r="IM57" s="47">
        <v>15</v>
      </c>
      <c r="IN57" s="47">
        <v>1</v>
      </c>
      <c r="IO57" s="47">
        <v>0</v>
      </c>
      <c r="IP57" s="47"/>
      <c r="IQ57" s="47" t="s">
        <v>1007</v>
      </c>
      <c r="IR57" s="47">
        <v>9</v>
      </c>
      <c r="IS57" s="47"/>
      <c r="IT57" s="47" t="s">
        <v>1007</v>
      </c>
      <c r="IU57" s="47" t="s">
        <v>1007</v>
      </c>
      <c r="IV57" s="47" t="s">
        <v>1007</v>
      </c>
      <c r="IW57" s="47" t="s">
        <v>1007</v>
      </c>
      <c r="IX57" s="47" t="s">
        <v>1007</v>
      </c>
      <c r="IY57" s="47" t="s">
        <v>1007</v>
      </c>
      <c r="IZ57" s="47" t="s">
        <v>1007</v>
      </c>
      <c r="JA57" s="47" t="s">
        <v>1007</v>
      </c>
      <c r="JB57" s="47"/>
      <c r="JC57" s="47">
        <v>4</v>
      </c>
      <c r="JD57" s="47" t="s">
        <v>1007</v>
      </c>
      <c r="JE57" s="47" t="s">
        <v>1007</v>
      </c>
      <c r="JF57" s="47" t="s">
        <v>1007</v>
      </c>
      <c r="JG57" s="47">
        <v>51</v>
      </c>
      <c r="JH57" s="47" t="s">
        <v>1007</v>
      </c>
      <c r="JI57" s="47">
        <v>338</v>
      </c>
      <c r="JJ57" s="47">
        <v>2</v>
      </c>
      <c r="JK57" s="47" t="s">
        <v>1007</v>
      </c>
      <c r="JL57" s="47">
        <v>59</v>
      </c>
      <c r="JM57" s="47">
        <v>9</v>
      </c>
      <c r="JN57" s="47">
        <v>133</v>
      </c>
      <c r="JO57" s="63">
        <v>2.2569444444444442E-3</v>
      </c>
      <c r="JP57" s="52">
        <v>2.9513888888888888E-3</v>
      </c>
      <c r="JQ57" s="47">
        <v>254</v>
      </c>
      <c r="JR57" s="63">
        <v>4.0509259259259258E-4</v>
      </c>
      <c r="JS57" s="52">
        <v>2.9629629629629628E-3</v>
      </c>
      <c r="JT57" s="5">
        <v>984</v>
      </c>
      <c r="JU57" s="54">
        <v>0.22212189616252823</v>
      </c>
      <c r="JV57" s="45"/>
      <c r="JW57" s="45"/>
      <c r="JX57" s="45"/>
      <c r="JY57" s="45"/>
      <c r="JZ57" s="45"/>
      <c r="KA57" s="45"/>
      <c r="KB57" s="45"/>
      <c r="KC57" s="45"/>
      <c r="KD57" s="47">
        <v>133</v>
      </c>
      <c r="KE57" s="53">
        <v>5.0000000000000001E-3</v>
      </c>
      <c r="KF57" s="53">
        <v>5.0462962962962961E-3</v>
      </c>
      <c r="KG57" s="53">
        <v>1.0729166666666666E-2</v>
      </c>
      <c r="KH57" s="47">
        <v>681</v>
      </c>
      <c r="KI57" s="53">
        <v>6.7824074074074071E-3</v>
      </c>
      <c r="KJ57" s="53">
        <v>1.3414351851851853E-2</v>
      </c>
      <c r="KK57" s="49">
        <v>1704</v>
      </c>
      <c r="KL57" s="53">
        <v>9.2708333333333337E-2</v>
      </c>
      <c r="KM57" s="53">
        <v>0.35326388888888888</v>
      </c>
      <c r="KN57" s="53">
        <v>0.10292824074074074</v>
      </c>
      <c r="KO57" s="49">
        <v>566</v>
      </c>
      <c r="KP57" s="53">
        <v>0.10452546296296296</v>
      </c>
      <c r="KQ57" s="53">
        <v>0.54202546296296295</v>
      </c>
      <c r="KR57" s="49">
        <v>179</v>
      </c>
      <c r="KS57" s="53">
        <v>4.3541666666666666E-2</v>
      </c>
      <c r="KT57" s="53">
        <v>0.55474537037037042</v>
      </c>
      <c r="KU57" s="57">
        <v>55</v>
      </c>
      <c r="KV57" s="49">
        <v>10</v>
      </c>
      <c r="KW57" s="49">
        <v>25</v>
      </c>
      <c r="KX57" s="49"/>
      <c r="KY57" s="49"/>
      <c r="KZ57" s="49">
        <v>12</v>
      </c>
      <c r="LA57" s="49">
        <v>7</v>
      </c>
      <c r="LB57" s="49"/>
      <c r="LC57" s="49">
        <v>1</v>
      </c>
      <c r="LD57" s="49">
        <v>47</v>
      </c>
      <c r="LE57" s="55">
        <v>0.8545454545454545</v>
      </c>
      <c r="LF57" s="45" t="s">
        <v>1007</v>
      </c>
      <c r="LG57" s="45" t="s">
        <v>1007</v>
      </c>
      <c r="LH57" s="45" t="s">
        <v>1007</v>
      </c>
      <c r="LI57" s="45" t="s">
        <v>1007</v>
      </c>
      <c r="LJ57" s="45" t="s">
        <v>1007</v>
      </c>
      <c r="LK57" s="45" t="s">
        <v>1007</v>
      </c>
      <c r="LL57" s="45" t="s">
        <v>1007</v>
      </c>
      <c r="LM57" s="45" t="s">
        <v>1007</v>
      </c>
      <c r="LN57" s="45" t="s">
        <v>1007</v>
      </c>
      <c r="LO57" s="45" t="s">
        <v>1007</v>
      </c>
      <c r="LP57" s="45" t="s">
        <v>1007</v>
      </c>
      <c r="LQ57" s="45" t="s">
        <v>1007</v>
      </c>
      <c r="LR57" s="45" t="s">
        <v>1007</v>
      </c>
      <c r="LS57" s="45" t="s">
        <v>1007</v>
      </c>
      <c r="LT57" s="45" t="s">
        <v>1007</v>
      </c>
      <c r="LU57" s="45" t="s">
        <v>1007</v>
      </c>
      <c r="LV57" s="45" t="s">
        <v>1007</v>
      </c>
      <c r="LW57" s="45" t="s">
        <v>1007</v>
      </c>
      <c r="LX57" s="45" t="s">
        <v>1007</v>
      </c>
      <c r="LY57" s="45" t="s">
        <v>1007</v>
      </c>
      <c r="LZ57" s="45" t="s">
        <v>1007</v>
      </c>
      <c r="MA57" s="45" t="s">
        <v>1007</v>
      </c>
      <c r="MB57" s="45" t="s">
        <v>1007</v>
      </c>
      <c r="MC57" s="45">
        <v>863</v>
      </c>
      <c r="MD57" s="45"/>
      <c r="ME57" s="45"/>
      <c r="MF57" s="45"/>
      <c r="MG57" s="45"/>
      <c r="MH57" s="45"/>
      <c r="MI57" s="45"/>
      <c r="MJ57" s="45"/>
      <c r="MK57" s="45"/>
      <c r="ML57" s="45"/>
      <c r="MM57" s="45"/>
      <c r="MN57" s="45"/>
      <c r="MO57" s="45"/>
      <c r="MP57" s="45"/>
      <c r="MQ57" s="45"/>
      <c r="MR57" s="45"/>
      <c r="MS57" s="45"/>
      <c r="MT57" s="45"/>
      <c r="MU57" s="45"/>
      <c r="MV57" s="45"/>
      <c r="MW57" s="45"/>
      <c r="MX57" s="45"/>
      <c r="MY57" s="45"/>
      <c r="MZ57" s="45"/>
      <c r="NA57" s="45"/>
      <c r="NB57" s="45"/>
      <c r="NC57" s="45"/>
      <c r="ND57" s="45"/>
      <c r="NE57" s="45"/>
      <c r="NF57" s="45"/>
      <c r="NG57" s="45"/>
      <c r="NH57" s="45"/>
      <c r="NI57" s="45"/>
      <c r="NJ57" s="45"/>
      <c r="NK57" s="45"/>
      <c r="NL57" s="45"/>
      <c r="NM57" s="45"/>
      <c r="NN57" s="5">
        <v>1563</v>
      </c>
      <c r="NO57" s="5">
        <v>2426</v>
      </c>
      <c r="NP57" s="17">
        <v>0.64427040395713109</v>
      </c>
      <c r="NQ57" s="5">
        <v>1563</v>
      </c>
      <c r="NR57" s="5">
        <v>1518</v>
      </c>
      <c r="NS57" s="5">
        <v>36</v>
      </c>
      <c r="NT57" s="5">
        <v>2</v>
      </c>
      <c r="NU57" s="5">
        <v>7</v>
      </c>
      <c r="NV57" s="58">
        <v>0.23471882640586797</v>
      </c>
      <c r="NW57" s="49">
        <v>288</v>
      </c>
      <c r="NX57" s="49">
        <v>1227</v>
      </c>
      <c r="NY57" s="45"/>
      <c r="NZ57" s="58">
        <v>0.23379819524200163</v>
      </c>
      <c r="OA57" s="49">
        <v>285</v>
      </c>
      <c r="OB57" s="49">
        <v>1219</v>
      </c>
      <c r="OC57" s="58">
        <v>0.42857142857142855</v>
      </c>
      <c r="OD57" s="49">
        <v>3</v>
      </c>
      <c r="OE57" s="49">
        <v>7</v>
      </c>
      <c r="OF57" s="58">
        <v>0</v>
      </c>
      <c r="OG57" s="49">
        <v>0</v>
      </c>
      <c r="OH57" s="49">
        <v>1</v>
      </c>
      <c r="OI57" s="58">
        <v>0</v>
      </c>
      <c r="OJ57" s="49">
        <v>0</v>
      </c>
      <c r="OK57" s="49">
        <v>0</v>
      </c>
      <c r="OL57" s="49">
        <v>1789.8969089999996</v>
      </c>
      <c r="OM57" s="49">
        <v>1784.4494099999995</v>
      </c>
      <c r="ON57" s="64">
        <v>3.2699989999999999</v>
      </c>
      <c r="OO57" s="64">
        <v>2.1775000000000002</v>
      </c>
      <c r="OP57" s="49" t="s">
        <v>1007</v>
      </c>
      <c r="OQ57" s="58">
        <v>0.73757131214343929</v>
      </c>
      <c r="OR57" s="49">
        <v>905</v>
      </c>
      <c r="OS57" s="49">
        <v>1227</v>
      </c>
      <c r="OT57" s="45"/>
      <c r="OU57" s="58">
        <v>0.73666940114848234</v>
      </c>
      <c r="OV57" s="49">
        <v>898</v>
      </c>
      <c r="OW57" s="49">
        <v>1219</v>
      </c>
      <c r="OX57" s="58">
        <v>0.8571428571428571</v>
      </c>
      <c r="OY57" s="49">
        <v>6</v>
      </c>
      <c r="OZ57" s="49">
        <v>7</v>
      </c>
      <c r="PA57" s="58">
        <v>1</v>
      </c>
      <c r="PB57" s="49">
        <v>1</v>
      </c>
      <c r="PC57" s="49">
        <v>1</v>
      </c>
      <c r="PD57" s="58">
        <v>0</v>
      </c>
      <c r="PE57" s="49">
        <v>0</v>
      </c>
      <c r="PF57" s="57">
        <v>0</v>
      </c>
      <c r="PG57" s="49">
        <v>83</v>
      </c>
      <c r="PH57" s="49">
        <v>1563</v>
      </c>
      <c r="PI57" s="54">
        <v>5.3103007037747924E-2</v>
      </c>
      <c r="PJ57" s="49">
        <v>71.182759000000004</v>
      </c>
      <c r="PK57" s="49">
        <v>71.180537000000001</v>
      </c>
      <c r="PL57" s="64">
        <v>2.222E-3</v>
      </c>
      <c r="PM57" s="49">
        <v>0</v>
      </c>
      <c r="PN57" s="49" t="s">
        <v>1007</v>
      </c>
      <c r="PO57" s="49">
        <v>1468</v>
      </c>
      <c r="PP57" s="55">
        <v>0.82220708446866486</v>
      </c>
      <c r="PQ57" s="55">
        <v>0.15463215258855587</v>
      </c>
      <c r="PR57" s="55">
        <v>1.9073569482288829E-2</v>
      </c>
      <c r="PS57" s="55">
        <v>4.0871934604904629E-3</v>
      </c>
      <c r="PT57" s="59"/>
      <c r="PU57" s="49">
        <v>566</v>
      </c>
      <c r="PV57" s="49">
        <v>232</v>
      </c>
      <c r="PW57" s="60">
        <v>0.40989399293286222</v>
      </c>
      <c r="PX57" s="53">
        <v>0.10412037037037038</v>
      </c>
      <c r="PY57" s="53">
        <v>0.55163194444444441</v>
      </c>
      <c r="PZ57" s="49">
        <v>121</v>
      </c>
      <c r="QA57" s="60">
        <v>0.21378091872791519</v>
      </c>
      <c r="QB57" s="49">
        <v>141</v>
      </c>
      <c r="QC57" s="60">
        <v>0.24911660777385158</v>
      </c>
      <c r="QD57" s="59"/>
      <c r="QE57" s="49">
        <v>179</v>
      </c>
      <c r="QF57" s="49">
        <v>57</v>
      </c>
      <c r="QG57" s="60">
        <v>0.31843575418994413</v>
      </c>
      <c r="QH57" s="53">
        <v>3.2719907407407406E-2</v>
      </c>
      <c r="QI57" s="53">
        <v>0.40030092592592592</v>
      </c>
    </row>
    <row r="58" spans="1:451" ht="15" x14ac:dyDescent="0.25">
      <c r="A58" s="46">
        <v>46054</v>
      </c>
      <c r="B58" s="2" t="s">
        <v>571</v>
      </c>
      <c r="C58" s="47">
        <v>478819</v>
      </c>
      <c r="D58" s="47"/>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7">
        <v>286</v>
      </c>
      <c r="EC58" s="47">
        <v>3030</v>
      </c>
      <c r="ED58" s="49">
        <v>31550</v>
      </c>
      <c r="EE58" s="50">
        <v>9.6038034865293179E-2</v>
      </c>
      <c r="EF58" s="45">
        <v>3654</v>
      </c>
      <c r="EG58" s="45">
        <v>1133</v>
      </c>
      <c r="EH58" s="45">
        <v>472</v>
      </c>
      <c r="EI58" s="45">
        <v>2049</v>
      </c>
      <c r="EJ58" s="47">
        <v>39006</v>
      </c>
      <c r="EK58" s="51">
        <v>1.1574074074074073E-5</v>
      </c>
      <c r="EL58" s="51">
        <v>1.1574074074074073E-5</v>
      </c>
      <c r="EM58" s="51">
        <v>1.3888888888888889E-4</v>
      </c>
      <c r="EN58" s="47">
        <v>31550</v>
      </c>
      <c r="EO58" s="47">
        <v>834</v>
      </c>
      <c r="EP58" s="47">
        <v>4289</v>
      </c>
      <c r="EQ58" s="47">
        <v>66</v>
      </c>
      <c r="ER58" s="47"/>
      <c r="ES58" s="47">
        <v>12281</v>
      </c>
      <c r="ET58" s="47">
        <v>2390</v>
      </c>
      <c r="EU58" s="47">
        <v>4575</v>
      </c>
      <c r="EV58" s="47">
        <v>2473</v>
      </c>
      <c r="EW58" s="47"/>
      <c r="EX58" s="47">
        <v>1818</v>
      </c>
      <c r="EY58" s="47">
        <v>2824</v>
      </c>
      <c r="EZ58" s="47">
        <v>31550</v>
      </c>
      <c r="FA58" s="47">
        <v>1029</v>
      </c>
      <c r="FB58" s="47">
        <v>22</v>
      </c>
      <c r="FC58" s="47">
        <v>821</v>
      </c>
      <c r="FD58" s="47">
        <v>185</v>
      </c>
      <c r="FE58" s="47">
        <v>32</v>
      </c>
      <c r="FF58" s="47">
        <v>190</v>
      </c>
      <c r="FG58" s="47">
        <v>293</v>
      </c>
      <c r="FH58" s="47">
        <v>3422</v>
      </c>
      <c r="FI58" s="47">
        <v>67</v>
      </c>
      <c r="FJ58" s="47">
        <v>26</v>
      </c>
      <c r="FK58" s="47">
        <v>637</v>
      </c>
      <c r="FL58" s="47">
        <v>2687</v>
      </c>
      <c r="FM58" s="47">
        <v>117</v>
      </c>
      <c r="FN58" s="47">
        <v>1276</v>
      </c>
      <c r="FO58" s="47">
        <v>228</v>
      </c>
      <c r="FP58" s="47">
        <v>21</v>
      </c>
      <c r="FQ58" s="47">
        <v>4</v>
      </c>
      <c r="FR58" s="47">
        <v>24</v>
      </c>
      <c r="FS58" s="47">
        <v>4175</v>
      </c>
      <c r="FT58" s="47">
        <v>149</v>
      </c>
      <c r="FU58" s="47">
        <v>319</v>
      </c>
      <c r="FV58" s="47">
        <v>9</v>
      </c>
      <c r="FW58" s="47">
        <v>1242</v>
      </c>
      <c r="FX58" s="47">
        <v>3</v>
      </c>
      <c r="FY58" s="47">
        <v>963</v>
      </c>
      <c r="FZ58" s="47">
        <v>130</v>
      </c>
      <c r="GA58" s="47">
        <v>1340</v>
      </c>
      <c r="GB58" s="47">
        <v>2634</v>
      </c>
      <c r="GC58" s="47">
        <v>38</v>
      </c>
      <c r="GD58" s="47">
        <v>1046</v>
      </c>
      <c r="GE58" s="47">
        <v>361</v>
      </c>
      <c r="GF58" s="47">
        <v>750</v>
      </c>
      <c r="GG58" s="47">
        <v>1131</v>
      </c>
      <c r="GH58" s="47">
        <v>611</v>
      </c>
      <c r="GI58" s="47">
        <v>881</v>
      </c>
      <c r="GJ58" s="47">
        <v>0</v>
      </c>
      <c r="GK58" s="47">
        <v>798</v>
      </c>
      <c r="GL58" s="47">
        <v>251</v>
      </c>
      <c r="GM58" s="47">
        <v>15</v>
      </c>
      <c r="GN58" s="47">
        <v>0</v>
      </c>
      <c r="GO58" s="47">
        <v>11</v>
      </c>
      <c r="GP58" s="47"/>
      <c r="GQ58" s="47">
        <v>0</v>
      </c>
      <c r="GR58" s="47">
        <v>0</v>
      </c>
      <c r="GS58" s="47">
        <v>0</v>
      </c>
      <c r="GT58" s="47"/>
      <c r="GU58" s="47">
        <v>6</v>
      </c>
      <c r="GV58" s="47">
        <v>1</v>
      </c>
      <c r="GW58" s="47"/>
      <c r="GX58" s="47">
        <v>3</v>
      </c>
      <c r="GY58" s="47">
        <v>0</v>
      </c>
      <c r="GZ58" s="47">
        <v>0</v>
      </c>
      <c r="HA58" s="47">
        <v>0</v>
      </c>
      <c r="HB58" s="47">
        <v>0</v>
      </c>
      <c r="HC58" s="47">
        <v>0</v>
      </c>
      <c r="HD58" s="47">
        <v>2</v>
      </c>
      <c r="HE58" s="47">
        <v>0</v>
      </c>
      <c r="HF58" s="47">
        <v>31</v>
      </c>
      <c r="HG58" s="47">
        <v>5</v>
      </c>
      <c r="HH58" s="47">
        <v>6</v>
      </c>
      <c r="HI58" s="47">
        <v>18</v>
      </c>
      <c r="HJ58" s="47">
        <v>0</v>
      </c>
      <c r="HK58" s="47">
        <v>0</v>
      </c>
      <c r="HL58" s="47">
        <v>3</v>
      </c>
      <c r="HM58" s="47">
        <v>5</v>
      </c>
      <c r="HN58" s="47">
        <v>0</v>
      </c>
      <c r="HO58" s="47">
        <v>1</v>
      </c>
      <c r="HP58" s="47">
        <v>0</v>
      </c>
      <c r="HQ58" s="47">
        <v>0</v>
      </c>
      <c r="HR58" s="47">
        <v>0</v>
      </c>
      <c r="HS58" s="47">
        <v>0</v>
      </c>
      <c r="HT58" s="47">
        <v>0</v>
      </c>
      <c r="HU58" s="47">
        <v>0</v>
      </c>
      <c r="HV58" s="47">
        <v>0</v>
      </c>
      <c r="HW58" s="47">
        <v>0</v>
      </c>
      <c r="HX58" s="47">
        <v>2</v>
      </c>
      <c r="HY58" s="47">
        <v>0</v>
      </c>
      <c r="HZ58" s="47">
        <v>0</v>
      </c>
      <c r="IA58" s="47">
        <v>0</v>
      </c>
      <c r="IB58" s="47">
        <v>0</v>
      </c>
      <c r="IC58" s="47">
        <v>18</v>
      </c>
      <c r="ID58" s="47">
        <v>9</v>
      </c>
      <c r="IE58" s="47">
        <v>2</v>
      </c>
      <c r="IF58" s="47">
        <v>4</v>
      </c>
      <c r="IG58" s="47">
        <v>2</v>
      </c>
      <c r="IH58" s="47">
        <v>11</v>
      </c>
      <c r="II58" s="47">
        <v>4</v>
      </c>
      <c r="IJ58" s="47">
        <v>2</v>
      </c>
      <c r="IK58" s="47">
        <v>0</v>
      </c>
      <c r="IL58" s="47">
        <v>990</v>
      </c>
      <c r="IM58" s="47">
        <v>276</v>
      </c>
      <c r="IN58" s="47">
        <v>12</v>
      </c>
      <c r="IO58" s="47">
        <v>1</v>
      </c>
      <c r="IP58" s="47"/>
      <c r="IQ58" s="47">
        <v>0</v>
      </c>
      <c r="IR58" s="47">
        <v>54</v>
      </c>
      <c r="IS58" s="47">
        <v>6</v>
      </c>
      <c r="IT58" s="47">
        <v>0</v>
      </c>
      <c r="IU58" s="47">
        <v>0</v>
      </c>
      <c r="IV58" s="47">
        <v>0</v>
      </c>
      <c r="IW58" s="47">
        <v>0</v>
      </c>
      <c r="IX58" s="47">
        <v>0</v>
      </c>
      <c r="IY58" s="47">
        <v>0</v>
      </c>
      <c r="IZ58" s="47">
        <v>0</v>
      </c>
      <c r="JA58" s="47">
        <v>0</v>
      </c>
      <c r="JB58" s="47">
        <v>1</v>
      </c>
      <c r="JC58" s="47">
        <v>22</v>
      </c>
      <c r="JD58" s="47">
        <v>0</v>
      </c>
      <c r="JE58" s="47">
        <v>0</v>
      </c>
      <c r="JF58" s="47">
        <v>0</v>
      </c>
      <c r="JG58" s="47">
        <v>247</v>
      </c>
      <c r="JH58" s="47">
        <v>0</v>
      </c>
      <c r="JI58" s="47">
        <v>1464</v>
      </c>
      <c r="JJ58" s="47">
        <v>25</v>
      </c>
      <c r="JK58" s="47">
        <v>0</v>
      </c>
      <c r="JL58" s="47">
        <v>357</v>
      </c>
      <c r="JM58" s="47">
        <v>22</v>
      </c>
      <c r="JN58" s="47">
        <v>817</v>
      </c>
      <c r="JO58" s="52">
        <v>2.0138888888888888E-3</v>
      </c>
      <c r="JP58" s="53">
        <v>3.0902777777777777E-3</v>
      </c>
      <c r="JQ58" s="47">
        <v>1721</v>
      </c>
      <c r="JR58" s="52">
        <v>3.3564814814814812E-4</v>
      </c>
      <c r="JS58" s="53">
        <v>2.7893518518518519E-3</v>
      </c>
      <c r="JT58" s="5">
        <v>6190</v>
      </c>
      <c r="JU58" s="54">
        <v>0.19619651347068146</v>
      </c>
      <c r="JV58" s="45"/>
      <c r="JW58" s="45"/>
      <c r="JX58" s="45"/>
      <c r="JY58" s="45"/>
      <c r="JZ58" s="45"/>
      <c r="KA58" s="45"/>
      <c r="KB58" s="45"/>
      <c r="KC58" s="45"/>
      <c r="KD58" s="47">
        <v>817</v>
      </c>
      <c r="KE58" s="53">
        <v>3.5185185185185185E-3</v>
      </c>
      <c r="KF58" s="53">
        <v>4.7337962962962967E-3</v>
      </c>
      <c r="KG58" s="53">
        <v>1.0752314814814815E-2</v>
      </c>
      <c r="KH58" s="49">
        <v>4261</v>
      </c>
      <c r="KI58" s="53">
        <v>6.1805555555555555E-3</v>
      </c>
      <c r="KJ58" s="53">
        <v>1.5104166666666667E-2</v>
      </c>
      <c r="KK58" s="49">
        <v>12281</v>
      </c>
      <c r="KL58" s="53">
        <v>5.1840277777777777E-2</v>
      </c>
      <c r="KM58" s="53">
        <v>0.18449074074074073</v>
      </c>
      <c r="KN58" s="53">
        <v>5.572916666666667E-2</v>
      </c>
      <c r="KO58" s="49">
        <v>4575</v>
      </c>
      <c r="KP58" s="53">
        <v>6.5173611111111113E-2</v>
      </c>
      <c r="KQ58" s="53">
        <v>0.39157407407407407</v>
      </c>
      <c r="KR58" s="49">
        <v>1818</v>
      </c>
      <c r="KS58" s="53">
        <v>6.3784722222222229E-2</v>
      </c>
      <c r="KT58" s="53">
        <v>0.50987268518518514</v>
      </c>
      <c r="KU58" s="49">
        <v>398</v>
      </c>
      <c r="KV58" s="49">
        <v>69</v>
      </c>
      <c r="KW58" s="49">
        <v>149</v>
      </c>
      <c r="KX58" s="49"/>
      <c r="KY58" s="49"/>
      <c r="KZ58" s="49">
        <v>78</v>
      </c>
      <c r="LA58" s="49">
        <v>94</v>
      </c>
      <c r="LB58" s="49"/>
      <c r="LC58" s="49">
        <v>8</v>
      </c>
      <c r="LD58" s="49">
        <v>286</v>
      </c>
      <c r="LE58" s="55">
        <v>0.71859296482412061</v>
      </c>
      <c r="LF58" s="56">
        <v>0.21428571428571427</v>
      </c>
      <c r="LG58" s="57">
        <v>45</v>
      </c>
      <c r="LH58" s="57">
        <v>210</v>
      </c>
      <c r="LI58" s="56">
        <v>0.87706855791962179</v>
      </c>
      <c r="LJ58" s="57">
        <v>371</v>
      </c>
      <c r="LK58" s="57">
        <v>423</v>
      </c>
      <c r="LL58" s="56">
        <v>0.91769547325102885</v>
      </c>
      <c r="LM58" s="57">
        <v>223</v>
      </c>
      <c r="LN58" s="57">
        <v>243</v>
      </c>
      <c r="LO58" s="56">
        <v>1</v>
      </c>
      <c r="LP58" s="57">
        <v>243</v>
      </c>
      <c r="LQ58" s="56">
        <v>0.73170731707317072</v>
      </c>
      <c r="LR58" s="57">
        <v>60</v>
      </c>
      <c r="LS58" s="57">
        <v>82</v>
      </c>
      <c r="LT58" s="56">
        <v>0</v>
      </c>
      <c r="LU58" s="57"/>
      <c r="LV58" s="57"/>
      <c r="LW58" s="56">
        <v>0</v>
      </c>
      <c r="LX58" s="57"/>
      <c r="LY58" s="57"/>
      <c r="LZ58" s="56">
        <v>0.75203252032520329</v>
      </c>
      <c r="MA58" s="57">
        <v>185</v>
      </c>
      <c r="MB58" s="57">
        <v>246</v>
      </c>
      <c r="MC58" s="45">
        <v>6226</v>
      </c>
      <c r="MD58" s="45"/>
      <c r="ME58" s="45"/>
      <c r="MF58" s="45"/>
      <c r="MG58" s="45"/>
      <c r="MH58" s="45"/>
      <c r="MI58" s="45"/>
      <c r="MJ58" s="45"/>
      <c r="MK58" s="45"/>
      <c r="ML58" s="45"/>
      <c r="MM58" s="45"/>
      <c r="MN58" s="45"/>
      <c r="MO58" s="45"/>
      <c r="MP58" s="45"/>
      <c r="MQ58" s="45"/>
      <c r="MR58" s="45"/>
      <c r="MS58" s="45"/>
      <c r="MT58" s="45"/>
      <c r="MU58" s="45"/>
      <c r="MV58" s="45"/>
      <c r="MW58" s="45"/>
      <c r="MX58" s="45"/>
      <c r="MY58" s="45"/>
      <c r="MZ58" s="45"/>
      <c r="NA58" s="45"/>
      <c r="NB58" s="45"/>
      <c r="NC58" s="45"/>
      <c r="ND58" s="45"/>
      <c r="NE58" s="45"/>
      <c r="NF58" s="45"/>
      <c r="NG58" s="45"/>
      <c r="NH58" s="45"/>
      <c r="NI58" s="45"/>
      <c r="NJ58" s="45"/>
      <c r="NK58" s="45"/>
      <c r="NL58" s="45"/>
      <c r="NM58" s="45"/>
      <c r="NN58" s="5">
        <v>12681</v>
      </c>
      <c r="NO58" s="5">
        <v>18907</v>
      </c>
      <c r="NP58" s="17">
        <v>0.67070397207383514</v>
      </c>
      <c r="NQ58" s="5">
        <v>12681</v>
      </c>
      <c r="NR58" s="5">
        <v>11352</v>
      </c>
      <c r="NS58" s="5">
        <v>698</v>
      </c>
      <c r="NT58" s="5">
        <v>423</v>
      </c>
      <c r="NU58" s="5">
        <v>208</v>
      </c>
      <c r="NV58" s="58">
        <v>0.26104960703118396</v>
      </c>
      <c r="NW58" s="49">
        <v>3089</v>
      </c>
      <c r="NX58" s="49">
        <v>11833</v>
      </c>
      <c r="NY58" s="45"/>
      <c r="NZ58" s="58">
        <v>0.25469006656868676</v>
      </c>
      <c r="OA58" s="49">
        <v>2946</v>
      </c>
      <c r="OB58" s="49">
        <v>11567</v>
      </c>
      <c r="OC58" s="58">
        <v>0.4</v>
      </c>
      <c r="OD58" s="49">
        <v>6</v>
      </c>
      <c r="OE58" s="49">
        <v>15</v>
      </c>
      <c r="OF58" s="58">
        <v>0.54581673306772904</v>
      </c>
      <c r="OG58" s="49">
        <v>137</v>
      </c>
      <c r="OH58" s="49">
        <v>251</v>
      </c>
      <c r="OI58" s="58">
        <v>0</v>
      </c>
      <c r="OJ58" s="49">
        <v>0</v>
      </c>
      <c r="OK58" s="49">
        <v>0</v>
      </c>
      <c r="OL58" s="49">
        <v>14957.609680999996</v>
      </c>
      <c r="OM58" s="49">
        <v>14889.345532999996</v>
      </c>
      <c r="ON58" s="64">
        <v>6.5430499999999991</v>
      </c>
      <c r="OO58" s="64">
        <v>61.721098000000012</v>
      </c>
      <c r="OP58" s="49">
        <v>0</v>
      </c>
      <c r="OQ58" s="58">
        <v>0.76886672864024341</v>
      </c>
      <c r="OR58" s="49">
        <v>9098</v>
      </c>
      <c r="OS58" s="49">
        <v>11833</v>
      </c>
      <c r="OT58" s="45"/>
      <c r="OU58" s="58">
        <v>0.77107287974409955</v>
      </c>
      <c r="OV58" s="49">
        <v>8919</v>
      </c>
      <c r="OW58" s="49">
        <v>11567</v>
      </c>
      <c r="OX58" s="58">
        <v>0.93333333333333335</v>
      </c>
      <c r="OY58" s="49">
        <v>14</v>
      </c>
      <c r="OZ58" s="49">
        <v>15</v>
      </c>
      <c r="PA58" s="58">
        <v>0.65737051792828682</v>
      </c>
      <c r="PB58" s="49">
        <v>165</v>
      </c>
      <c r="PC58" s="49">
        <v>251</v>
      </c>
      <c r="PD58" s="58">
        <v>0</v>
      </c>
      <c r="PE58" s="49">
        <v>0</v>
      </c>
      <c r="PF58" s="49">
        <v>0</v>
      </c>
      <c r="PG58" s="49">
        <v>1125</v>
      </c>
      <c r="PH58" s="49">
        <v>12680</v>
      </c>
      <c r="PI58" s="54">
        <v>8.8722397476340698E-2</v>
      </c>
      <c r="PJ58" s="49">
        <v>412.84335199999992</v>
      </c>
      <c r="PK58" s="49">
        <v>403.04614099999992</v>
      </c>
      <c r="PL58" s="49">
        <v>0.38722200000000001</v>
      </c>
      <c r="PM58" s="49">
        <v>9.4099889999999995</v>
      </c>
      <c r="PN58" s="49">
        <v>0</v>
      </c>
      <c r="PO58" s="49">
        <v>12412</v>
      </c>
      <c r="PP58" s="55">
        <v>0.82661940058008376</v>
      </c>
      <c r="PQ58" s="55">
        <v>0.14203996132774735</v>
      </c>
      <c r="PR58" s="55">
        <v>2.5217531421205284E-2</v>
      </c>
      <c r="PS58" s="55">
        <v>6.1231066709635839E-3</v>
      </c>
      <c r="PT58" s="59"/>
      <c r="PU58" s="49">
        <v>4575</v>
      </c>
      <c r="PV58" s="49">
        <v>2054</v>
      </c>
      <c r="PW58" s="60">
        <v>0.44896174863387978</v>
      </c>
      <c r="PX58" s="53">
        <v>6.8692129629629631E-2</v>
      </c>
      <c r="PY58" s="53">
        <v>0.40682870370370372</v>
      </c>
      <c r="PZ58" s="49">
        <v>837</v>
      </c>
      <c r="QA58" s="60">
        <v>0.18295081967213114</v>
      </c>
      <c r="QB58" s="49">
        <v>1468</v>
      </c>
      <c r="QC58" s="60">
        <v>0.32087431693989071</v>
      </c>
      <c r="QD58" s="59"/>
      <c r="QE58" s="49">
        <v>1818</v>
      </c>
      <c r="QF58" s="49">
        <v>344</v>
      </c>
      <c r="QG58" s="60">
        <v>0.18921892189218922</v>
      </c>
      <c r="QH58" s="53">
        <v>3.4305555555555554E-2</v>
      </c>
      <c r="QI58" s="53">
        <v>0.31560185185185186</v>
      </c>
    </row>
    <row r="59" spans="1:451" ht="15" x14ac:dyDescent="0.25">
      <c r="A59" s="46">
        <v>46054</v>
      </c>
      <c r="B59" s="2" t="s">
        <v>3</v>
      </c>
      <c r="C59" s="61"/>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9">
        <v>63</v>
      </c>
      <c r="EC59" s="62">
        <v>700</v>
      </c>
      <c r="ED59" s="49">
        <v>6149</v>
      </c>
      <c r="EE59" s="50">
        <v>0.11383964872336966</v>
      </c>
      <c r="EF59" s="45" t="s">
        <v>1007</v>
      </c>
      <c r="EG59" s="45" t="s">
        <v>1007</v>
      </c>
      <c r="EH59" s="45" t="s">
        <v>1007</v>
      </c>
      <c r="EI59" s="45" t="s">
        <v>1007</v>
      </c>
      <c r="EJ59" s="45" t="s">
        <v>1007</v>
      </c>
      <c r="EK59" s="45" t="s">
        <v>1007</v>
      </c>
      <c r="EL59" s="45" t="s">
        <v>1007</v>
      </c>
      <c r="EM59" s="45" t="s">
        <v>1007</v>
      </c>
      <c r="EN59" s="57">
        <v>6149</v>
      </c>
      <c r="EO59" s="47">
        <v>149</v>
      </c>
      <c r="EP59" s="47">
        <v>799</v>
      </c>
      <c r="EQ59" s="47">
        <v>12</v>
      </c>
      <c r="ER59" s="47"/>
      <c r="ES59" s="47">
        <v>2251</v>
      </c>
      <c r="ET59" s="47">
        <v>456</v>
      </c>
      <c r="EU59" s="47">
        <v>1015</v>
      </c>
      <c r="EV59" s="47">
        <v>497</v>
      </c>
      <c r="EW59" s="57"/>
      <c r="EX59" s="47">
        <v>461</v>
      </c>
      <c r="EY59" s="47">
        <v>509</v>
      </c>
      <c r="EZ59" s="47">
        <v>6149</v>
      </c>
      <c r="FA59" s="47">
        <v>213</v>
      </c>
      <c r="FB59" s="47">
        <v>3</v>
      </c>
      <c r="FC59" s="47">
        <v>146</v>
      </c>
      <c r="FD59" s="47">
        <v>45</v>
      </c>
      <c r="FE59" s="47">
        <v>8</v>
      </c>
      <c r="FF59" s="47">
        <v>34</v>
      </c>
      <c r="FG59" s="47">
        <v>46</v>
      </c>
      <c r="FH59" s="47">
        <v>676</v>
      </c>
      <c r="FI59" s="47">
        <v>5</v>
      </c>
      <c r="FJ59" s="47">
        <v>7</v>
      </c>
      <c r="FK59" s="47">
        <v>116</v>
      </c>
      <c r="FL59" s="47">
        <v>529</v>
      </c>
      <c r="FM59" s="47">
        <v>16</v>
      </c>
      <c r="FN59" s="47">
        <v>240</v>
      </c>
      <c r="FO59" s="47">
        <v>49</v>
      </c>
      <c r="FP59" s="47">
        <v>4</v>
      </c>
      <c r="FQ59" s="47">
        <v>1</v>
      </c>
      <c r="FR59" s="47">
        <v>0</v>
      </c>
      <c r="FS59" s="47">
        <v>823</v>
      </c>
      <c r="FT59" s="47">
        <v>33</v>
      </c>
      <c r="FU59" s="47">
        <v>57</v>
      </c>
      <c r="FV59" s="47">
        <v>3</v>
      </c>
      <c r="FW59" s="47">
        <v>216</v>
      </c>
      <c r="FX59" s="47">
        <v>0</v>
      </c>
      <c r="FY59" s="47">
        <v>168</v>
      </c>
      <c r="FZ59" s="47">
        <v>26</v>
      </c>
      <c r="GA59" s="47">
        <v>219</v>
      </c>
      <c r="GB59" s="47">
        <v>494</v>
      </c>
      <c r="GC59" s="47">
        <v>9</v>
      </c>
      <c r="GD59" s="47">
        <v>191</v>
      </c>
      <c r="GE59" s="47">
        <v>71</v>
      </c>
      <c r="GF59" s="47">
        <v>133</v>
      </c>
      <c r="GG59" s="47">
        <v>200</v>
      </c>
      <c r="GH59" s="47">
        <v>231</v>
      </c>
      <c r="GI59" s="47">
        <v>265</v>
      </c>
      <c r="GJ59" s="47" t="s">
        <v>1007</v>
      </c>
      <c r="GK59" s="47">
        <v>98</v>
      </c>
      <c r="GL59" s="47">
        <v>65</v>
      </c>
      <c r="GM59" s="47">
        <v>4</v>
      </c>
      <c r="GN59" s="47" t="s">
        <v>1007</v>
      </c>
      <c r="GO59" s="47">
        <v>3</v>
      </c>
      <c r="GP59" s="47"/>
      <c r="GQ59" s="47" t="s">
        <v>1007</v>
      </c>
      <c r="GR59" s="47" t="s">
        <v>1007</v>
      </c>
      <c r="GS59" s="47" t="s">
        <v>1007</v>
      </c>
      <c r="GT59" s="47"/>
      <c r="GU59" s="47">
        <v>0</v>
      </c>
      <c r="GV59" s="47">
        <v>0</v>
      </c>
      <c r="GW59" s="47"/>
      <c r="GX59" s="47">
        <v>1</v>
      </c>
      <c r="GY59" s="47" t="s">
        <v>1007</v>
      </c>
      <c r="GZ59" s="47" t="s">
        <v>1007</v>
      </c>
      <c r="HA59" s="47" t="s">
        <v>1007</v>
      </c>
      <c r="HB59" s="47" t="s">
        <v>1007</v>
      </c>
      <c r="HC59" s="47" t="s">
        <v>1007</v>
      </c>
      <c r="HD59" s="47">
        <v>0</v>
      </c>
      <c r="HE59" s="47" t="s">
        <v>1007</v>
      </c>
      <c r="HF59" s="47">
        <v>8</v>
      </c>
      <c r="HG59" s="47">
        <v>1</v>
      </c>
      <c r="HH59" s="47">
        <v>0</v>
      </c>
      <c r="HI59" s="47">
        <v>7</v>
      </c>
      <c r="HJ59" s="47" t="s">
        <v>1007</v>
      </c>
      <c r="HK59" s="47" t="s">
        <v>1007</v>
      </c>
      <c r="HL59" s="47">
        <v>0</v>
      </c>
      <c r="HM59" s="47">
        <v>0</v>
      </c>
      <c r="HN59" s="47" t="s">
        <v>1007</v>
      </c>
      <c r="HO59" s="47">
        <v>0</v>
      </c>
      <c r="HP59" s="47" t="s">
        <v>1007</v>
      </c>
      <c r="HQ59" s="47" t="s">
        <v>1007</v>
      </c>
      <c r="HR59" s="47" t="s">
        <v>1007</v>
      </c>
      <c r="HS59" s="47" t="s">
        <v>1007</v>
      </c>
      <c r="HT59" s="47" t="s">
        <v>1007</v>
      </c>
      <c r="HU59" s="47" t="s">
        <v>1007</v>
      </c>
      <c r="HV59" s="47" t="s">
        <v>1007</v>
      </c>
      <c r="HW59" s="47" t="s">
        <v>1007</v>
      </c>
      <c r="HX59" s="47">
        <v>0</v>
      </c>
      <c r="HY59" s="47" t="s">
        <v>1007</v>
      </c>
      <c r="HZ59" s="47" t="s">
        <v>1007</v>
      </c>
      <c r="IA59" s="47" t="s">
        <v>1007</v>
      </c>
      <c r="IB59" s="47" t="s">
        <v>1007</v>
      </c>
      <c r="IC59" s="47">
        <v>8</v>
      </c>
      <c r="ID59" s="47">
        <v>0</v>
      </c>
      <c r="IE59" s="47">
        <v>0</v>
      </c>
      <c r="IF59" s="47">
        <v>0</v>
      </c>
      <c r="IG59" s="47">
        <v>0</v>
      </c>
      <c r="IH59" s="47">
        <v>2</v>
      </c>
      <c r="II59" s="47">
        <v>1</v>
      </c>
      <c r="IJ59" s="47">
        <v>0</v>
      </c>
      <c r="IK59" s="47" t="s">
        <v>1007</v>
      </c>
      <c r="IL59" s="47">
        <v>198</v>
      </c>
      <c r="IM59" s="47">
        <v>55</v>
      </c>
      <c r="IN59" s="47">
        <v>5</v>
      </c>
      <c r="IO59" s="47">
        <v>0</v>
      </c>
      <c r="IP59" s="47"/>
      <c r="IQ59" s="47" t="s">
        <v>1007</v>
      </c>
      <c r="IR59" s="47">
        <v>10</v>
      </c>
      <c r="IS59" s="47" t="s">
        <v>1007</v>
      </c>
      <c r="IT59" s="47" t="s">
        <v>1007</v>
      </c>
      <c r="IU59" s="47" t="s">
        <v>1007</v>
      </c>
      <c r="IV59" s="47" t="s">
        <v>1007</v>
      </c>
      <c r="IW59" s="47" t="s">
        <v>1007</v>
      </c>
      <c r="IX59" s="47" t="s">
        <v>1007</v>
      </c>
      <c r="IY59" s="47" t="s">
        <v>1007</v>
      </c>
      <c r="IZ59" s="47" t="s">
        <v>1007</v>
      </c>
      <c r="JA59" s="47" t="s">
        <v>1007</v>
      </c>
      <c r="JB59" s="47">
        <v>1</v>
      </c>
      <c r="JC59" s="47">
        <v>5</v>
      </c>
      <c r="JD59" s="47" t="s">
        <v>1007</v>
      </c>
      <c r="JE59" s="47" t="s">
        <v>1007</v>
      </c>
      <c r="JF59" s="47" t="s">
        <v>1007</v>
      </c>
      <c r="JG59" s="47">
        <v>49</v>
      </c>
      <c r="JH59" s="47" t="s">
        <v>1007</v>
      </c>
      <c r="JI59" s="47">
        <v>287</v>
      </c>
      <c r="JJ59" s="47">
        <v>2</v>
      </c>
      <c r="JK59" s="47" t="s">
        <v>1007</v>
      </c>
      <c r="JL59" s="47">
        <v>58</v>
      </c>
      <c r="JM59" s="47">
        <v>4</v>
      </c>
      <c r="JN59" s="47">
        <v>146</v>
      </c>
      <c r="JO59" s="63">
        <v>1.2847222222222223E-3</v>
      </c>
      <c r="JP59" s="52">
        <v>2.8472222222222223E-3</v>
      </c>
      <c r="JQ59" s="47">
        <v>325</v>
      </c>
      <c r="JR59" s="63">
        <v>3.2407407407407406E-4</v>
      </c>
      <c r="JS59" s="52">
        <v>2.6967592592592594E-3</v>
      </c>
      <c r="JT59" s="5">
        <v>1224</v>
      </c>
      <c r="JU59" s="54">
        <v>0.19905675719629207</v>
      </c>
      <c r="JV59" s="45"/>
      <c r="JW59" s="45"/>
      <c r="JX59" s="45"/>
      <c r="JY59" s="45"/>
      <c r="JZ59" s="45"/>
      <c r="KA59" s="45"/>
      <c r="KB59" s="45"/>
      <c r="KC59" s="45"/>
      <c r="KD59" s="47">
        <v>146</v>
      </c>
      <c r="KE59" s="53">
        <v>2.8009259259259259E-3</v>
      </c>
      <c r="KF59" s="53">
        <v>4.5949074074074078E-3</v>
      </c>
      <c r="KG59" s="53">
        <v>9.2013888888888892E-3</v>
      </c>
      <c r="KH59" s="47">
        <v>793</v>
      </c>
      <c r="KI59" s="53">
        <v>5.5324074074074078E-3</v>
      </c>
      <c r="KJ59" s="53">
        <v>1.2280092592592592E-2</v>
      </c>
      <c r="KK59" s="49">
        <v>2251</v>
      </c>
      <c r="KL59" s="53">
        <v>5.7233796296296297E-2</v>
      </c>
      <c r="KM59" s="53">
        <v>0.19763888888888889</v>
      </c>
      <c r="KN59" s="53">
        <v>6.0624999999999998E-2</v>
      </c>
      <c r="KO59" s="49">
        <v>1015</v>
      </c>
      <c r="KP59" s="53">
        <v>5.2928240740740741E-2</v>
      </c>
      <c r="KQ59" s="53">
        <v>0.39033564814814814</v>
      </c>
      <c r="KR59" s="49">
        <v>461</v>
      </c>
      <c r="KS59" s="53">
        <v>7.104166666666667E-2</v>
      </c>
      <c r="KT59" s="53">
        <v>0.59361111111111109</v>
      </c>
      <c r="KU59" s="57">
        <v>41</v>
      </c>
      <c r="KV59" s="49">
        <v>3</v>
      </c>
      <c r="KW59" s="49">
        <v>11</v>
      </c>
      <c r="KX59" s="49"/>
      <c r="KY59" s="49"/>
      <c r="KZ59" s="49">
        <v>7</v>
      </c>
      <c r="LA59" s="49">
        <v>20</v>
      </c>
      <c r="LB59" s="49"/>
      <c r="LC59" s="49" t="s">
        <v>1007</v>
      </c>
      <c r="LD59" s="49">
        <v>33</v>
      </c>
      <c r="LE59" s="58">
        <v>0.80487804878048785</v>
      </c>
      <c r="LF59" s="45" t="s">
        <v>1007</v>
      </c>
      <c r="LG59" s="45" t="s">
        <v>1007</v>
      </c>
      <c r="LH59" s="45" t="s">
        <v>1007</v>
      </c>
      <c r="LI59" s="45" t="s">
        <v>1007</v>
      </c>
      <c r="LJ59" s="45" t="s">
        <v>1007</v>
      </c>
      <c r="LK59" s="45" t="s">
        <v>1007</v>
      </c>
      <c r="LL59" s="45" t="s">
        <v>1007</v>
      </c>
      <c r="LM59" s="45" t="s">
        <v>1007</v>
      </c>
      <c r="LN59" s="45" t="s">
        <v>1007</v>
      </c>
      <c r="LO59" s="45" t="s">
        <v>1007</v>
      </c>
      <c r="LP59" s="45" t="s">
        <v>1007</v>
      </c>
      <c r="LQ59" s="45" t="s">
        <v>1007</v>
      </c>
      <c r="LR59" s="45" t="s">
        <v>1007</v>
      </c>
      <c r="LS59" s="45" t="s">
        <v>1007</v>
      </c>
      <c r="LT59" s="45" t="s">
        <v>1007</v>
      </c>
      <c r="LU59" s="45" t="s">
        <v>1007</v>
      </c>
      <c r="LV59" s="45" t="s">
        <v>1007</v>
      </c>
      <c r="LW59" s="45" t="s">
        <v>1007</v>
      </c>
      <c r="LX59" s="45" t="s">
        <v>1007</v>
      </c>
      <c r="LY59" s="45" t="s">
        <v>1007</v>
      </c>
      <c r="LZ59" s="45" t="s">
        <v>1007</v>
      </c>
      <c r="MA59" s="45" t="s">
        <v>1007</v>
      </c>
      <c r="MB59" s="45" t="s">
        <v>1007</v>
      </c>
      <c r="MC59" s="45">
        <v>1322</v>
      </c>
      <c r="MD59" s="45"/>
      <c r="ME59" s="45"/>
      <c r="MF59" s="45"/>
      <c r="MG59" s="45"/>
      <c r="MH59" s="45"/>
      <c r="MI59" s="45"/>
      <c r="MJ59" s="45"/>
      <c r="MK59" s="45"/>
      <c r="ML59" s="45"/>
      <c r="MM59" s="45"/>
      <c r="MN59" s="45"/>
      <c r="MO59" s="45"/>
      <c r="MP59" s="45"/>
      <c r="MQ59" s="45"/>
      <c r="MR59" s="45"/>
      <c r="MS59" s="45"/>
      <c r="MT59" s="45"/>
      <c r="MU59" s="45"/>
      <c r="MV59" s="45"/>
      <c r="MW59" s="45"/>
      <c r="MX59" s="45"/>
      <c r="MY59" s="45"/>
      <c r="MZ59" s="45"/>
      <c r="NA59" s="45"/>
      <c r="NB59" s="45"/>
      <c r="NC59" s="45"/>
      <c r="ND59" s="45"/>
      <c r="NE59" s="45"/>
      <c r="NF59" s="45"/>
      <c r="NG59" s="45"/>
      <c r="NH59" s="45"/>
      <c r="NI59" s="45"/>
      <c r="NJ59" s="45"/>
      <c r="NK59" s="45"/>
      <c r="NL59" s="45"/>
      <c r="NM59" s="45"/>
      <c r="NN59" s="5">
        <v>2353</v>
      </c>
      <c r="NO59" s="5">
        <v>3675</v>
      </c>
      <c r="NP59" s="17">
        <v>0.64027210884353747</v>
      </c>
      <c r="NQ59" s="5">
        <v>2353</v>
      </c>
      <c r="NR59" s="5">
        <v>1694</v>
      </c>
      <c r="NS59" s="5">
        <v>634</v>
      </c>
      <c r="NT59" s="5" t="s">
        <v>1007</v>
      </c>
      <c r="NU59" s="5">
        <v>25</v>
      </c>
      <c r="NV59" s="58">
        <v>0.21497120921305182</v>
      </c>
      <c r="NW59" s="49">
        <v>336</v>
      </c>
      <c r="NX59" s="49">
        <v>1563</v>
      </c>
      <c r="NY59" s="45"/>
      <c r="NZ59" s="58">
        <v>0.21437740693196405</v>
      </c>
      <c r="OA59" s="49">
        <v>334</v>
      </c>
      <c r="OB59" s="49">
        <v>1558</v>
      </c>
      <c r="OC59" s="58">
        <v>0.4</v>
      </c>
      <c r="OD59" s="49">
        <v>2</v>
      </c>
      <c r="OE59" s="49">
        <v>5</v>
      </c>
      <c r="OF59" s="58">
        <v>0</v>
      </c>
      <c r="OG59" s="49">
        <v>0</v>
      </c>
      <c r="OH59" s="49">
        <v>0</v>
      </c>
      <c r="OI59" s="58">
        <v>0</v>
      </c>
      <c r="OJ59" s="49">
        <v>0</v>
      </c>
      <c r="OK59" s="49">
        <v>0</v>
      </c>
      <c r="OL59" s="49">
        <v>2509.0724659999996</v>
      </c>
      <c r="OM59" s="49">
        <v>2505.6921899999998</v>
      </c>
      <c r="ON59" s="64">
        <v>3.3802759999999998</v>
      </c>
      <c r="OO59" s="64" t="s">
        <v>1007</v>
      </c>
      <c r="OP59" s="49" t="s">
        <v>1007</v>
      </c>
      <c r="OQ59" s="58">
        <v>0.76263595649392191</v>
      </c>
      <c r="OR59" s="49">
        <v>1192</v>
      </c>
      <c r="OS59" s="49">
        <v>1563</v>
      </c>
      <c r="OT59" s="45"/>
      <c r="OU59" s="58">
        <v>0.76251604621309366</v>
      </c>
      <c r="OV59" s="49">
        <v>1188</v>
      </c>
      <c r="OW59" s="49">
        <v>1558</v>
      </c>
      <c r="OX59" s="58">
        <v>0.8</v>
      </c>
      <c r="OY59" s="49">
        <v>4</v>
      </c>
      <c r="OZ59" s="49">
        <v>5</v>
      </c>
      <c r="PA59" s="58">
        <v>0</v>
      </c>
      <c r="PB59" s="49">
        <v>0</v>
      </c>
      <c r="PC59" s="49">
        <v>0</v>
      </c>
      <c r="PD59" s="58">
        <v>0</v>
      </c>
      <c r="PE59" s="49">
        <v>0</v>
      </c>
      <c r="PF59" s="57">
        <v>0</v>
      </c>
      <c r="PG59" s="49">
        <v>245</v>
      </c>
      <c r="PH59" s="49">
        <v>2353</v>
      </c>
      <c r="PI59" s="54">
        <v>0.10412239694007649</v>
      </c>
      <c r="PJ59" s="49">
        <v>58.551358000000008</v>
      </c>
      <c r="PK59" s="49">
        <v>58.164136000000006</v>
      </c>
      <c r="PL59" s="49">
        <v>0.38722200000000001</v>
      </c>
      <c r="PM59" s="49" t="s">
        <v>1007</v>
      </c>
      <c r="PN59" s="49" t="s">
        <v>1007</v>
      </c>
      <c r="PO59" s="49">
        <v>2513</v>
      </c>
      <c r="PP59" s="55">
        <v>0.80063668921607645</v>
      </c>
      <c r="PQ59" s="55">
        <v>0.16991643454038996</v>
      </c>
      <c r="PR59" s="55">
        <v>2.1886191802626343E-2</v>
      </c>
      <c r="PS59" s="55">
        <v>7.5606844409072818E-3</v>
      </c>
      <c r="PT59" s="59"/>
      <c r="PU59" s="49">
        <v>1015</v>
      </c>
      <c r="PV59" s="49">
        <v>457</v>
      </c>
      <c r="PW59" s="60">
        <v>0.45024630541871924</v>
      </c>
      <c r="PX59" s="53">
        <v>5.6469907407407406E-2</v>
      </c>
      <c r="PY59" s="53">
        <v>0.43105324074074075</v>
      </c>
      <c r="PZ59" s="49">
        <v>180</v>
      </c>
      <c r="QA59" s="60">
        <v>0.17733990147783252</v>
      </c>
      <c r="QB59" s="49">
        <v>326</v>
      </c>
      <c r="QC59" s="60">
        <v>0.32118226600985222</v>
      </c>
      <c r="QD59" s="59"/>
      <c r="QE59" s="49">
        <v>461</v>
      </c>
      <c r="QF59" s="49">
        <v>66</v>
      </c>
      <c r="QG59" s="60">
        <v>0.14316702819956617</v>
      </c>
      <c r="QH59" s="53">
        <v>4.0208333333333332E-2</v>
      </c>
      <c r="QI59" s="53">
        <v>0.50152777777777779</v>
      </c>
    </row>
    <row r="60" spans="1:451" ht="15" x14ac:dyDescent="0.25">
      <c r="A60" s="46">
        <v>46054</v>
      </c>
      <c r="B60" s="2" t="s">
        <v>4</v>
      </c>
      <c r="C60" s="61"/>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9">
        <v>76</v>
      </c>
      <c r="EC60" s="62">
        <v>774</v>
      </c>
      <c r="ED60" s="49">
        <v>7727</v>
      </c>
      <c r="EE60" s="50">
        <v>0.10016824123204349</v>
      </c>
      <c r="EF60" s="45" t="s">
        <v>1007</v>
      </c>
      <c r="EG60" s="45" t="s">
        <v>1007</v>
      </c>
      <c r="EH60" s="45" t="s">
        <v>1007</v>
      </c>
      <c r="EI60" s="45" t="s">
        <v>1007</v>
      </c>
      <c r="EJ60" s="45" t="s">
        <v>1007</v>
      </c>
      <c r="EK60" s="45" t="s">
        <v>1007</v>
      </c>
      <c r="EL60" s="45" t="s">
        <v>1007</v>
      </c>
      <c r="EM60" s="45" t="s">
        <v>1007</v>
      </c>
      <c r="EN60" s="57">
        <v>7727</v>
      </c>
      <c r="EO60" s="47">
        <v>175</v>
      </c>
      <c r="EP60" s="47">
        <v>970</v>
      </c>
      <c r="EQ60" s="47">
        <v>17</v>
      </c>
      <c r="ER60" s="47"/>
      <c r="ES60" s="47">
        <v>3128</v>
      </c>
      <c r="ET60" s="47">
        <v>591</v>
      </c>
      <c r="EU60" s="47">
        <v>1232</v>
      </c>
      <c r="EV60" s="47">
        <v>589</v>
      </c>
      <c r="EW60" s="57"/>
      <c r="EX60" s="47">
        <v>331</v>
      </c>
      <c r="EY60" s="47">
        <v>694</v>
      </c>
      <c r="EZ60" s="47">
        <v>7727</v>
      </c>
      <c r="FA60" s="47">
        <v>211</v>
      </c>
      <c r="FB60" s="47">
        <v>1</v>
      </c>
      <c r="FC60" s="47">
        <v>216</v>
      </c>
      <c r="FD60" s="47">
        <v>47</v>
      </c>
      <c r="FE60" s="47">
        <v>6</v>
      </c>
      <c r="FF60" s="47">
        <v>39</v>
      </c>
      <c r="FG60" s="47">
        <v>60</v>
      </c>
      <c r="FH60" s="47">
        <v>879</v>
      </c>
      <c r="FI60" s="47">
        <v>47</v>
      </c>
      <c r="FJ60" s="47">
        <v>8</v>
      </c>
      <c r="FK60" s="47">
        <v>149</v>
      </c>
      <c r="FL60" s="47">
        <v>663</v>
      </c>
      <c r="FM60" s="47">
        <v>31</v>
      </c>
      <c r="FN60" s="47">
        <v>271</v>
      </c>
      <c r="FO60" s="47">
        <v>49</v>
      </c>
      <c r="FP60" s="47">
        <v>4</v>
      </c>
      <c r="FQ60" s="47">
        <v>0</v>
      </c>
      <c r="FR60" s="47">
        <v>2</v>
      </c>
      <c r="FS60" s="47">
        <v>1015</v>
      </c>
      <c r="FT60" s="47">
        <v>37</v>
      </c>
      <c r="FU60" s="47">
        <v>84</v>
      </c>
      <c r="FV60" s="47">
        <v>3</v>
      </c>
      <c r="FW60" s="47">
        <v>311</v>
      </c>
      <c r="FX60" s="47">
        <v>0</v>
      </c>
      <c r="FY60" s="47">
        <v>224</v>
      </c>
      <c r="FZ60" s="47">
        <v>29</v>
      </c>
      <c r="GA60" s="47">
        <v>450</v>
      </c>
      <c r="GB60" s="47">
        <v>657</v>
      </c>
      <c r="GC60" s="47">
        <v>5</v>
      </c>
      <c r="GD60" s="47">
        <v>273</v>
      </c>
      <c r="GE60" s="47">
        <v>66</v>
      </c>
      <c r="GF60" s="47">
        <v>174</v>
      </c>
      <c r="GG60" s="47">
        <v>232</v>
      </c>
      <c r="GH60" s="47">
        <v>137</v>
      </c>
      <c r="GI60" s="47">
        <v>133</v>
      </c>
      <c r="GJ60" s="47" t="s">
        <v>1007</v>
      </c>
      <c r="GK60" s="47">
        <v>182</v>
      </c>
      <c r="GL60" s="47">
        <v>44</v>
      </c>
      <c r="GM60" s="47">
        <v>0</v>
      </c>
      <c r="GN60" s="47" t="s">
        <v>1007</v>
      </c>
      <c r="GO60" s="47">
        <v>2</v>
      </c>
      <c r="GP60" s="47"/>
      <c r="GQ60" s="47" t="s">
        <v>1007</v>
      </c>
      <c r="GR60" s="47" t="s">
        <v>1007</v>
      </c>
      <c r="GS60" s="47" t="s">
        <v>1007</v>
      </c>
      <c r="GT60" s="47"/>
      <c r="GU60" s="47">
        <v>2</v>
      </c>
      <c r="GV60" s="47">
        <v>1</v>
      </c>
      <c r="GW60" s="47"/>
      <c r="GX60" s="47">
        <v>1</v>
      </c>
      <c r="GY60" s="47" t="s">
        <v>1007</v>
      </c>
      <c r="GZ60" s="47" t="s">
        <v>1007</v>
      </c>
      <c r="HA60" s="47" t="s">
        <v>1007</v>
      </c>
      <c r="HB60" s="47" t="s">
        <v>1007</v>
      </c>
      <c r="HC60" s="47" t="s">
        <v>1007</v>
      </c>
      <c r="HD60" s="47">
        <v>2</v>
      </c>
      <c r="HE60" s="47" t="s">
        <v>1007</v>
      </c>
      <c r="HF60" s="47">
        <v>4</v>
      </c>
      <c r="HG60" s="47">
        <v>1</v>
      </c>
      <c r="HH60" s="47">
        <v>1</v>
      </c>
      <c r="HI60" s="47">
        <v>6</v>
      </c>
      <c r="HJ60" s="47" t="s">
        <v>1007</v>
      </c>
      <c r="HK60" s="47" t="s">
        <v>1007</v>
      </c>
      <c r="HL60" s="47">
        <v>0</v>
      </c>
      <c r="HM60" s="47">
        <v>0</v>
      </c>
      <c r="HN60" s="47" t="s">
        <v>1007</v>
      </c>
      <c r="HO60" s="47">
        <v>0</v>
      </c>
      <c r="HP60" s="47" t="s">
        <v>1007</v>
      </c>
      <c r="HQ60" s="47" t="s">
        <v>1007</v>
      </c>
      <c r="HR60" s="47" t="s">
        <v>1007</v>
      </c>
      <c r="HS60" s="47" t="s">
        <v>1007</v>
      </c>
      <c r="HT60" s="47" t="s">
        <v>1007</v>
      </c>
      <c r="HU60" s="47" t="s">
        <v>1007</v>
      </c>
      <c r="HV60" s="47" t="s">
        <v>1007</v>
      </c>
      <c r="HW60" s="47" t="s">
        <v>1007</v>
      </c>
      <c r="HX60" s="47">
        <v>0</v>
      </c>
      <c r="HY60" s="47" t="s">
        <v>1007</v>
      </c>
      <c r="HZ60" s="47" t="s">
        <v>1007</v>
      </c>
      <c r="IA60" s="47" t="s">
        <v>1007</v>
      </c>
      <c r="IB60" s="47" t="s">
        <v>1007</v>
      </c>
      <c r="IC60" s="47">
        <v>2</v>
      </c>
      <c r="ID60" s="47">
        <v>4</v>
      </c>
      <c r="IE60" s="47">
        <v>1</v>
      </c>
      <c r="IF60" s="47">
        <v>0</v>
      </c>
      <c r="IG60" s="47">
        <v>0</v>
      </c>
      <c r="IH60" s="47">
        <v>0</v>
      </c>
      <c r="II60" s="47">
        <v>0</v>
      </c>
      <c r="IJ60" s="47">
        <v>0</v>
      </c>
      <c r="IK60" s="47" t="s">
        <v>1007</v>
      </c>
      <c r="IL60" s="47">
        <v>262</v>
      </c>
      <c r="IM60" s="47">
        <v>106</v>
      </c>
      <c r="IN60" s="47">
        <v>0</v>
      </c>
      <c r="IO60" s="47">
        <v>1</v>
      </c>
      <c r="IP60" s="47"/>
      <c r="IQ60" s="47" t="s">
        <v>1007</v>
      </c>
      <c r="IR60" s="47">
        <v>0</v>
      </c>
      <c r="IS60" s="47" t="s">
        <v>1007</v>
      </c>
      <c r="IT60" s="47" t="s">
        <v>1007</v>
      </c>
      <c r="IU60" s="47" t="s">
        <v>1007</v>
      </c>
      <c r="IV60" s="47" t="s">
        <v>1007</v>
      </c>
      <c r="IW60" s="47" t="s">
        <v>1007</v>
      </c>
      <c r="IX60" s="47" t="s">
        <v>1007</v>
      </c>
      <c r="IY60" s="47" t="s">
        <v>1007</v>
      </c>
      <c r="IZ60" s="47" t="s">
        <v>1007</v>
      </c>
      <c r="JA60" s="47" t="s">
        <v>1007</v>
      </c>
      <c r="JB60" s="47" t="s">
        <v>1007</v>
      </c>
      <c r="JC60" s="47">
        <v>3</v>
      </c>
      <c r="JD60" s="47" t="s">
        <v>1007</v>
      </c>
      <c r="JE60" s="47" t="s">
        <v>1007</v>
      </c>
      <c r="JF60" s="47" t="s">
        <v>1007</v>
      </c>
      <c r="JG60" s="47">
        <v>58</v>
      </c>
      <c r="JH60" s="47" t="s">
        <v>1007</v>
      </c>
      <c r="JI60" s="47">
        <v>413</v>
      </c>
      <c r="JJ60" s="47">
        <v>6</v>
      </c>
      <c r="JK60" s="47" t="s">
        <v>1007</v>
      </c>
      <c r="JL60" s="47">
        <v>109</v>
      </c>
      <c r="JM60" s="47">
        <v>3</v>
      </c>
      <c r="JN60" s="47">
        <v>167</v>
      </c>
      <c r="JO60" s="63">
        <v>2.3379629629629631E-3</v>
      </c>
      <c r="JP60" s="52">
        <v>3.0902777777777777E-3</v>
      </c>
      <c r="JQ60" s="47">
        <v>432</v>
      </c>
      <c r="JR60" s="63">
        <v>3.3564814814814812E-4</v>
      </c>
      <c r="JS60" s="52">
        <v>2.7430555555555554E-3</v>
      </c>
      <c r="JT60" s="5">
        <v>1470</v>
      </c>
      <c r="JU60" s="54">
        <v>0.19024200854147794</v>
      </c>
      <c r="JV60" s="45"/>
      <c r="JW60" s="45"/>
      <c r="JX60" s="45"/>
      <c r="JY60" s="45"/>
      <c r="JZ60" s="45"/>
      <c r="KA60" s="45"/>
      <c r="KB60" s="45"/>
      <c r="KC60" s="45"/>
      <c r="KD60" s="47">
        <v>167</v>
      </c>
      <c r="KE60" s="53">
        <v>4.4675925925925924E-3</v>
      </c>
      <c r="KF60" s="53">
        <v>4.2129629629629626E-3</v>
      </c>
      <c r="KG60" s="53">
        <v>1.0393518518518519E-2</v>
      </c>
      <c r="KH60" s="47">
        <v>961</v>
      </c>
      <c r="KI60" s="53">
        <v>6.3310185185185188E-3</v>
      </c>
      <c r="KJ60" s="53">
        <v>1.7824074074074076E-2</v>
      </c>
      <c r="KK60" s="49">
        <v>3128</v>
      </c>
      <c r="KL60" s="53">
        <v>5.0694444444444445E-2</v>
      </c>
      <c r="KM60" s="53">
        <v>0.18907407407407406</v>
      </c>
      <c r="KN60" s="53">
        <v>5.3935185185185183E-2</v>
      </c>
      <c r="KO60" s="49">
        <v>1232</v>
      </c>
      <c r="KP60" s="53">
        <v>7.6597222222222219E-2</v>
      </c>
      <c r="KQ60" s="53">
        <v>0.43486111111111109</v>
      </c>
      <c r="KR60" s="49">
        <v>331</v>
      </c>
      <c r="KS60" s="53">
        <v>7.3483796296296297E-2</v>
      </c>
      <c r="KT60" s="53">
        <v>0.64399305555555553</v>
      </c>
      <c r="KU60" s="57">
        <v>103</v>
      </c>
      <c r="KV60" s="49">
        <v>10</v>
      </c>
      <c r="KW60" s="49">
        <v>39</v>
      </c>
      <c r="KX60" s="49"/>
      <c r="KY60" s="49"/>
      <c r="KZ60" s="49">
        <v>25</v>
      </c>
      <c r="LA60" s="49">
        <v>25</v>
      </c>
      <c r="LB60" s="49"/>
      <c r="LC60" s="49">
        <v>4</v>
      </c>
      <c r="LD60" s="49">
        <v>76</v>
      </c>
      <c r="LE60" s="58">
        <v>0.73786407766990292</v>
      </c>
      <c r="LF60" s="45" t="s">
        <v>1007</v>
      </c>
      <c r="LG60" s="45" t="s">
        <v>1007</v>
      </c>
      <c r="LH60" s="45" t="s">
        <v>1007</v>
      </c>
      <c r="LI60" s="45" t="s">
        <v>1007</v>
      </c>
      <c r="LJ60" s="45" t="s">
        <v>1007</v>
      </c>
      <c r="LK60" s="45" t="s">
        <v>1007</v>
      </c>
      <c r="LL60" s="45" t="s">
        <v>1007</v>
      </c>
      <c r="LM60" s="45" t="s">
        <v>1007</v>
      </c>
      <c r="LN60" s="45" t="s">
        <v>1007</v>
      </c>
      <c r="LO60" s="45" t="s">
        <v>1007</v>
      </c>
      <c r="LP60" s="45" t="s">
        <v>1007</v>
      </c>
      <c r="LQ60" s="45" t="s">
        <v>1007</v>
      </c>
      <c r="LR60" s="45" t="s">
        <v>1007</v>
      </c>
      <c r="LS60" s="45" t="s">
        <v>1007</v>
      </c>
      <c r="LT60" s="45" t="s">
        <v>1007</v>
      </c>
      <c r="LU60" s="45" t="s">
        <v>1007</v>
      </c>
      <c r="LV60" s="45" t="s">
        <v>1007</v>
      </c>
      <c r="LW60" s="45" t="s">
        <v>1007</v>
      </c>
      <c r="LX60" s="45" t="s">
        <v>1007</v>
      </c>
      <c r="LY60" s="45" t="s">
        <v>1007</v>
      </c>
      <c r="LZ60" s="45" t="s">
        <v>1007</v>
      </c>
      <c r="MA60" s="45" t="s">
        <v>1007</v>
      </c>
      <c r="MB60" s="45" t="s">
        <v>1007</v>
      </c>
      <c r="MC60" s="45">
        <v>1605</v>
      </c>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5">
        <v>3006</v>
      </c>
      <c r="NO60" s="5">
        <v>4611</v>
      </c>
      <c r="NP60" s="17">
        <v>0.65191932335718938</v>
      </c>
      <c r="NQ60" s="5">
        <v>3006</v>
      </c>
      <c r="NR60" s="5">
        <v>2939</v>
      </c>
      <c r="NS60" s="5">
        <v>1</v>
      </c>
      <c r="NT60" s="5" t="s">
        <v>1007</v>
      </c>
      <c r="NU60" s="5">
        <v>66</v>
      </c>
      <c r="NV60" s="58">
        <v>0.14472950362520914</v>
      </c>
      <c r="NW60" s="49">
        <v>519</v>
      </c>
      <c r="NX60" s="49">
        <v>3586</v>
      </c>
      <c r="NY60" s="45"/>
      <c r="NZ60" s="58">
        <v>0.14472950362520914</v>
      </c>
      <c r="OA60" s="49">
        <v>519</v>
      </c>
      <c r="OB60" s="49">
        <v>3586</v>
      </c>
      <c r="OC60" s="58">
        <v>0</v>
      </c>
      <c r="OD60" s="49">
        <v>0</v>
      </c>
      <c r="OE60" s="49">
        <v>0</v>
      </c>
      <c r="OF60" s="58">
        <v>0</v>
      </c>
      <c r="OG60" s="49">
        <v>0</v>
      </c>
      <c r="OH60" s="49">
        <v>0</v>
      </c>
      <c r="OI60" s="58">
        <v>0</v>
      </c>
      <c r="OJ60" s="49">
        <v>0</v>
      </c>
      <c r="OK60" s="49">
        <v>0</v>
      </c>
      <c r="OL60" s="49">
        <v>7054.2585489999974</v>
      </c>
      <c r="OM60" s="49">
        <v>7054.2585489999974</v>
      </c>
      <c r="ON60" s="64" t="s">
        <v>1007</v>
      </c>
      <c r="OO60" s="64" t="s">
        <v>1007</v>
      </c>
      <c r="OP60" s="49" t="s">
        <v>1007</v>
      </c>
      <c r="OQ60" s="58">
        <v>0.81790295593976581</v>
      </c>
      <c r="OR60" s="49">
        <v>2933</v>
      </c>
      <c r="OS60" s="49">
        <v>3586</v>
      </c>
      <c r="OT60" s="45"/>
      <c r="OU60" s="58">
        <v>0.81790295593976581</v>
      </c>
      <c r="OV60" s="49">
        <v>2933</v>
      </c>
      <c r="OW60" s="49">
        <v>3586</v>
      </c>
      <c r="OX60" s="58">
        <v>0</v>
      </c>
      <c r="OY60" s="49">
        <v>0</v>
      </c>
      <c r="OZ60" s="49">
        <v>0</v>
      </c>
      <c r="PA60" s="58">
        <v>0</v>
      </c>
      <c r="PB60" s="49">
        <v>0</v>
      </c>
      <c r="PC60" s="49">
        <v>0</v>
      </c>
      <c r="PD60" s="58">
        <v>0</v>
      </c>
      <c r="PE60" s="49">
        <v>0</v>
      </c>
      <c r="PF60" s="57">
        <v>0</v>
      </c>
      <c r="PG60" s="49">
        <v>140</v>
      </c>
      <c r="PH60" s="49">
        <v>3005</v>
      </c>
      <c r="PI60" s="54">
        <v>4.6589018302828619E-2</v>
      </c>
      <c r="PJ60" s="49">
        <v>82.880224000000041</v>
      </c>
      <c r="PK60" s="49">
        <v>82.880224000000041</v>
      </c>
      <c r="PL60" s="49" t="s">
        <v>1007</v>
      </c>
      <c r="PM60" s="49" t="s">
        <v>1007</v>
      </c>
      <c r="PN60" s="49" t="s">
        <v>1007</v>
      </c>
      <c r="PO60" s="49">
        <v>3074</v>
      </c>
      <c r="PP60" s="55">
        <v>0.79733246584255046</v>
      </c>
      <c r="PQ60" s="55">
        <v>0.14443721535458687</v>
      </c>
      <c r="PR60" s="55">
        <v>4.4567338972023425E-2</v>
      </c>
      <c r="PS60" s="55">
        <v>1.3662979830839297E-2</v>
      </c>
      <c r="PT60" s="59"/>
      <c r="PU60" s="49">
        <v>1232</v>
      </c>
      <c r="PV60" s="49">
        <v>530</v>
      </c>
      <c r="PW60" s="60">
        <v>0.43019480519480519</v>
      </c>
      <c r="PX60" s="53">
        <v>7.8252314814814816E-2</v>
      </c>
      <c r="PY60" s="53">
        <v>0.44082175925925926</v>
      </c>
      <c r="PZ60" s="49">
        <v>216</v>
      </c>
      <c r="QA60" s="60">
        <v>0.17532467532467533</v>
      </c>
      <c r="QB60" s="49">
        <v>382</v>
      </c>
      <c r="QC60" s="60">
        <v>0.31006493506493504</v>
      </c>
      <c r="QD60" s="59"/>
      <c r="QE60" s="49">
        <v>331</v>
      </c>
      <c r="QF60" s="49">
        <v>64</v>
      </c>
      <c r="QG60" s="60">
        <v>0.19335347432024169</v>
      </c>
      <c r="QH60" s="53">
        <v>6.5034722222222216E-2</v>
      </c>
      <c r="QI60" s="53">
        <v>0.64994212962962961</v>
      </c>
    </row>
    <row r="61" spans="1:451" ht="15" x14ac:dyDescent="0.25">
      <c r="A61" s="46">
        <v>46054</v>
      </c>
      <c r="B61" s="2" t="s">
        <v>572</v>
      </c>
      <c r="C61" s="61"/>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9">
        <v>30</v>
      </c>
      <c r="EC61" s="62">
        <v>326</v>
      </c>
      <c r="ED61" s="49">
        <v>4457</v>
      </c>
      <c r="EE61" s="50">
        <v>7.3143369979807041E-2</v>
      </c>
      <c r="EF61" s="45" t="s">
        <v>1007</v>
      </c>
      <c r="EG61" s="45" t="s">
        <v>1007</v>
      </c>
      <c r="EH61" s="45" t="s">
        <v>1007</v>
      </c>
      <c r="EI61" s="45" t="s">
        <v>1007</v>
      </c>
      <c r="EJ61" s="45" t="s">
        <v>1007</v>
      </c>
      <c r="EK61" s="45" t="s">
        <v>1007</v>
      </c>
      <c r="EL61" s="45" t="s">
        <v>1007</v>
      </c>
      <c r="EM61" s="45" t="s">
        <v>1007</v>
      </c>
      <c r="EN61" s="57">
        <v>4457</v>
      </c>
      <c r="EO61" s="47">
        <v>114</v>
      </c>
      <c r="EP61" s="47">
        <v>623</v>
      </c>
      <c r="EQ61" s="47">
        <v>9</v>
      </c>
      <c r="ER61" s="47"/>
      <c r="ES61" s="47">
        <v>1650</v>
      </c>
      <c r="ET61" s="47">
        <v>437</v>
      </c>
      <c r="EU61" s="47">
        <v>505</v>
      </c>
      <c r="EV61" s="47">
        <v>365</v>
      </c>
      <c r="EW61" s="57"/>
      <c r="EX61" s="47">
        <v>313</v>
      </c>
      <c r="EY61" s="47">
        <v>441</v>
      </c>
      <c r="EZ61" s="47">
        <v>4457</v>
      </c>
      <c r="FA61" s="47">
        <v>185</v>
      </c>
      <c r="FB61" s="47">
        <v>7</v>
      </c>
      <c r="FC61" s="47">
        <v>121</v>
      </c>
      <c r="FD61" s="47">
        <v>30</v>
      </c>
      <c r="FE61" s="47">
        <v>6</v>
      </c>
      <c r="FF61" s="47">
        <v>40</v>
      </c>
      <c r="FG61" s="47">
        <v>44</v>
      </c>
      <c r="FH61" s="47">
        <v>406</v>
      </c>
      <c r="FI61" s="47">
        <v>5</v>
      </c>
      <c r="FJ61" s="47">
        <v>2</v>
      </c>
      <c r="FK61" s="47">
        <v>73</v>
      </c>
      <c r="FL61" s="47">
        <v>376</v>
      </c>
      <c r="FM61" s="47">
        <v>26</v>
      </c>
      <c r="FN61" s="47">
        <v>210</v>
      </c>
      <c r="FO61" s="47">
        <v>46</v>
      </c>
      <c r="FP61" s="47">
        <v>2</v>
      </c>
      <c r="FQ61" s="47">
        <v>0</v>
      </c>
      <c r="FR61" s="47">
        <v>5</v>
      </c>
      <c r="FS61" s="47">
        <v>546</v>
      </c>
      <c r="FT61" s="47">
        <v>23</v>
      </c>
      <c r="FU61" s="47">
        <v>60</v>
      </c>
      <c r="FV61" s="47">
        <v>1</v>
      </c>
      <c r="FW61" s="47">
        <v>188</v>
      </c>
      <c r="FX61" s="47">
        <v>0</v>
      </c>
      <c r="FY61" s="47">
        <v>185</v>
      </c>
      <c r="FZ61" s="47">
        <v>24</v>
      </c>
      <c r="GA61" s="47">
        <v>188</v>
      </c>
      <c r="GB61" s="47">
        <v>347</v>
      </c>
      <c r="GC61" s="47">
        <v>9</v>
      </c>
      <c r="GD61" s="47">
        <v>139</v>
      </c>
      <c r="GE61" s="47">
        <v>66</v>
      </c>
      <c r="GF61" s="47">
        <v>109</v>
      </c>
      <c r="GG61" s="47">
        <v>223</v>
      </c>
      <c r="GH61" s="47">
        <v>53</v>
      </c>
      <c r="GI61" s="47">
        <v>177</v>
      </c>
      <c r="GJ61" s="47" t="s">
        <v>1007</v>
      </c>
      <c r="GK61" s="47">
        <v>66</v>
      </c>
      <c r="GL61" s="47">
        <v>28</v>
      </c>
      <c r="GM61" s="47">
        <v>0</v>
      </c>
      <c r="GN61" s="47" t="s">
        <v>1007</v>
      </c>
      <c r="GO61" s="47">
        <v>0</v>
      </c>
      <c r="GP61" s="47"/>
      <c r="GQ61" s="47" t="s">
        <v>1007</v>
      </c>
      <c r="GR61" s="47" t="s">
        <v>1007</v>
      </c>
      <c r="GS61" s="47" t="s">
        <v>1007</v>
      </c>
      <c r="GT61" s="47"/>
      <c r="GU61" s="47">
        <v>1</v>
      </c>
      <c r="GV61" s="47">
        <v>0</v>
      </c>
      <c r="GW61" s="47"/>
      <c r="GX61" s="47">
        <v>0</v>
      </c>
      <c r="GY61" s="47" t="s">
        <v>1007</v>
      </c>
      <c r="GZ61" s="47" t="s">
        <v>1007</v>
      </c>
      <c r="HA61" s="47" t="s">
        <v>1007</v>
      </c>
      <c r="HB61" s="47" t="s">
        <v>1007</v>
      </c>
      <c r="HC61" s="47" t="s">
        <v>1007</v>
      </c>
      <c r="HD61" s="47">
        <v>0</v>
      </c>
      <c r="HE61" s="47" t="s">
        <v>1007</v>
      </c>
      <c r="HF61" s="47">
        <v>3</v>
      </c>
      <c r="HG61" s="47">
        <v>1</v>
      </c>
      <c r="HH61" s="47">
        <v>3</v>
      </c>
      <c r="HI61" s="47">
        <v>2</v>
      </c>
      <c r="HJ61" s="47" t="s">
        <v>1007</v>
      </c>
      <c r="HK61" s="47" t="s">
        <v>1007</v>
      </c>
      <c r="HL61" s="47">
        <v>1</v>
      </c>
      <c r="HM61" s="47">
        <v>1</v>
      </c>
      <c r="HN61" s="47" t="s">
        <v>1007</v>
      </c>
      <c r="HO61" s="47">
        <v>0</v>
      </c>
      <c r="HP61" s="47" t="s">
        <v>1007</v>
      </c>
      <c r="HQ61" s="47" t="s">
        <v>1007</v>
      </c>
      <c r="HR61" s="47" t="s">
        <v>1007</v>
      </c>
      <c r="HS61" s="47" t="s">
        <v>1007</v>
      </c>
      <c r="HT61" s="47" t="s">
        <v>1007</v>
      </c>
      <c r="HU61" s="47" t="s">
        <v>1007</v>
      </c>
      <c r="HV61" s="47" t="s">
        <v>1007</v>
      </c>
      <c r="HW61" s="47" t="s">
        <v>1007</v>
      </c>
      <c r="HX61" s="47">
        <v>0</v>
      </c>
      <c r="HY61" s="47" t="s">
        <v>1007</v>
      </c>
      <c r="HZ61" s="47" t="s">
        <v>1007</v>
      </c>
      <c r="IA61" s="47" t="s">
        <v>1007</v>
      </c>
      <c r="IB61" s="47" t="s">
        <v>1007</v>
      </c>
      <c r="IC61" s="47">
        <v>1</v>
      </c>
      <c r="ID61" s="47">
        <v>1</v>
      </c>
      <c r="IE61" s="47">
        <v>0</v>
      </c>
      <c r="IF61" s="47">
        <v>1</v>
      </c>
      <c r="IG61" s="47">
        <v>0</v>
      </c>
      <c r="IH61" s="47">
        <v>0</v>
      </c>
      <c r="II61" s="47">
        <v>2</v>
      </c>
      <c r="IJ61" s="47">
        <v>0</v>
      </c>
      <c r="IK61" s="47" t="s">
        <v>1007</v>
      </c>
      <c r="IL61" s="47">
        <v>127</v>
      </c>
      <c r="IM61" s="47">
        <v>25</v>
      </c>
      <c r="IN61" s="47">
        <v>1</v>
      </c>
      <c r="IO61" s="47">
        <v>0</v>
      </c>
      <c r="IP61" s="47"/>
      <c r="IQ61" s="47" t="s">
        <v>1007</v>
      </c>
      <c r="IR61" s="47">
        <v>22</v>
      </c>
      <c r="IS61" s="47">
        <v>3</v>
      </c>
      <c r="IT61" s="47" t="s">
        <v>1007</v>
      </c>
      <c r="IU61" s="47" t="s">
        <v>1007</v>
      </c>
      <c r="IV61" s="47" t="s">
        <v>1007</v>
      </c>
      <c r="IW61" s="47" t="s">
        <v>1007</v>
      </c>
      <c r="IX61" s="47" t="s">
        <v>1007</v>
      </c>
      <c r="IY61" s="47" t="s">
        <v>1007</v>
      </c>
      <c r="IZ61" s="47" t="s">
        <v>1007</v>
      </c>
      <c r="JA61" s="47" t="s">
        <v>1007</v>
      </c>
      <c r="JB61" s="47" t="s">
        <v>1007</v>
      </c>
      <c r="JC61" s="47">
        <v>2</v>
      </c>
      <c r="JD61" s="47" t="s">
        <v>1007</v>
      </c>
      <c r="JE61" s="47" t="s">
        <v>1007</v>
      </c>
      <c r="JF61" s="47" t="s">
        <v>1007</v>
      </c>
      <c r="JG61" s="47">
        <v>36</v>
      </c>
      <c r="JH61" s="47" t="s">
        <v>1007</v>
      </c>
      <c r="JI61" s="47">
        <v>154</v>
      </c>
      <c r="JJ61" s="47">
        <v>5</v>
      </c>
      <c r="JK61" s="47" t="s">
        <v>1007</v>
      </c>
      <c r="JL61" s="47">
        <v>46</v>
      </c>
      <c r="JM61" s="47">
        <v>3</v>
      </c>
      <c r="JN61" s="47">
        <v>113</v>
      </c>
      <c r="JO61" s="63">
        <v>1.3888888888888889E-3</v>
      </c>
      <c r="JP61" s="52">
        <v>2.9629629629629628E-3</v>
      </c>
      <c r="JQ61" s="47">
        <v>197</v>
      </c>
      <c r="JR61" s="63">
        <v>3.7037037037037035E-4</v>
      </c>
      <c r="JS61" s="52">
        <v>2.8935185185185184E-3</v>
      </c>
      <c r="JT61" s="5">
        <v>989</v>
      </c>
      <c r="JU61" s="54">
        <v>0.22189813776082568</v>
      </c>
      <c r="JV61" s="45"/>
      <c r="JW61" s="45"/>
      <c r="JX61" s="45"/>
      <c r="JY61" s="45"/>
      <c r="JZ61" s="45"/>
      <c r="KA61" s="45"/>
      <c r="KB61" s="45"/>
      <c r="KC61" s="45"/>
      <c r="KD61" s="47">
        <v>113</v>
      </c>
      <c r="KE61" s="53">
        <v>4.1550925925925922E-3</v>
      </c>
      <c r="KF61" s="53">
        <v>4.7916666666666663E-3</v>
      </c>
      <c r="KG61" s="53">
        <v>9.1435185185185178E-3</v>
      </c>
      <c r="KH61" s="47">
        <v>618</v>
      </c>
      <c r="KI61" s="53">
        <v>5.9027777777777776E-3</v>
      </c>
      <c r="KJ61" s="53">
        <v>1.1851851851851851E-2</v>
      </c>
      <c r="KK61" s="49">
        <v>1650</v>
      </c>
      <c r="KL61" s="53">
        <v>4.6516203703703705E-2</v>
      </c>
      <c r="KM61" s="53">
        <v>0.16083333333333333</v>
      </c>
      <c r="KN61" s="53">
        <v>5.3935185185185183E-2</v>
      </c>
      <c r="KO61" s="49">
        <v>505</v>
      </c>
      <c r="KP61" s="53">
        <v>6.8032407407407403E-2</v>
      </c>
      <c r="KQ61" s="53">
        <v>0.3553472222222222</v>
      </c>
      <c r="KR61" s="49">
        <v>313</v>
      </c>
      <c r="KS61" s="53">
        <v>4.7060185185185184E-2</v>
      </c>
      <c r="KT61" s="53">
        <v>0.38695601851851852</v>
      </c>
      <c r="KU61" s="57">
        <v>58</v>
      </c>
      <c r="KV61" s="49">
        <v>7</v>
      </c>
      <c r="KW61" s="49">
        <v>27</v>
      </c>
      <c r="KX61" s="49"/>
      <c r="KY61" s="49"/>
      <c r="KZ61" s="49">
        <v>15</v>
      </c>
      <c r="LA61" s="49">
        <v>9</v>
      </c>
      <c r="LB61" s="49"/>
      <c r="LC61" s="49" t="s">
        <v>1007</v>
      </c>
      <c r="LD61" s="49">
        <v>37</v>
      </c>
      <c r="LE61" s="58">
        <v>0.63793103448275867</v>
      </c>
      <c r="LF61" s="45" t="s">
        <v>1007</v>
      </c>
      <c r="LG61" s="45" t="s">
        <v>1007</v>
      </c>
      <c r="LH61" s="45" t="s">
        <v>1007</v>
      </c>
      <c r="LI61" s="45" t="s">
        <v>1007</v>
      </c>
      <c r="LJ61" s="45" t="s">
        <v>1007</v>
      </c>
      <c r="LK61" s="45" t="s">
        <v>1007</v>
      </c>
      <c r="LL61" s="45" t="s">
        <v>1007</v>
      </c>
      <c r="LM61" s="45" t="s">
        <v>1007</v>
      </c>
      <c r="LN61" s="45" t="s">
        <v>1007</v>
      </c>
      <c r="LO61" s="45" t="s">
        <v>1007</v>
      </c>
      <c r="LP61" s="45" t="s">
        <v>1007</v>
      </c>
      <c r="LQ61" s="45" t="s">
        <v>1007</v>
      </c>
      <c r="LR61" s="45" t="s">
        <v>1007</v>
      </c>
      <c r="LS61" s="45" t="s">
        <v>1007</v>
      </c>
      <c r="LT61" s="45" t="s">
        <v>1007</v>
      </c>
      <c r="LU61" s="45" t="s">
        <v>1007</v>
      </c>
      <c r="LV61" s="45" t="s">
        <v>1007</v>
      </c>
      <c r="LW61" s="45" t="s">
        <v>1007</v>
      </c>
      <c r="LX61" s="45" t="s">
        <v>1007</v>
      </c>
      <c r="LY61" s="45" t="s">
        <v>1007</v>
      </c>
      <c r="LZ61" s="45" t="s">
        <v>1007</v>
      </c>
      <c r="MA61" s="45" t="s">
        <v>1007</v>
      </c>
      <c r="MB61" s="45" t="s">
        <v>1007</v>
      </c>
      <c r="MC61" s="45">
        <v>864</v>
      </c>
      <c r="MD61" s="45"/>
      <c r="ME61" s="45"/>
      <c r="MF61" s="45"/>
      <c r="MG61" s="45"/>
      <c r="MH61" s="45"/>
      <c r="MI61" s="45"/>
      <c r="MJ61" s="45"/>
      <c r="MK61" s="45"/>
      <c r="ML61" s="45"/>
      <c r="MM61" s="45"/>
      <c r="MN61" s="45"/>
      <c r="MO61" s="45"/>
      <c r="MP61" s="45"/>
      <c r="MQ61" s="45"/>
      <c r="MR61" s="45"/>
      <c r="MS61" s="45"/>
      <c r="MT61" s="45"/>
      <c r="MU61" s="45"/>
      <c r="MV61" s="45"/>
      <c r="MW61" s="45"/>
      <c r="MX61" s="45"/>
      <c r="MY61" s="45"/>
      <c r="MZ61" s="45"/>
      <c r="NA61" s="45"/>
      <c r="NB61" s="45"/>
      <c r="NC61" s="45"/>
      <c r="ND61" s="45"/>
      <c r="NE61" s="45"/>
      <c r="NF61" s="45"/>
      <c r="NG61" s="45"/>
      <c r="NH61" s="45"/>
      <c r="NI61" s="45"/>
      <c r="NJ61" s="45"/>
      <c r="NK61" s="45"/>
      <c r="NL61" s="45"/>
      <c r="NM61" s="45"/>
      <c r="NN61" s="5">
        <v>1638</v>
      </c>
      <c r="NO61" s="5">
        <v>2502</v>
      </c>
      <c r="NP61" s="17">
        <v>0.65467625899280579</v>
      </c>
      <c r="NQ61" s="5">
        <v>1638</v>
      </c>
      <c r="NR61" s="5">
        <v>1431</v>
      </c>
      <c r="NS61" s="5" t="s">
        <v>1007</v>
      </c>
      <c r="NT61" s="5">
        <v>171</v>
      </c>
      <c r="NU61" s="5">
        <v>36</v>
      </c>
      <c r="NV61" s="58">
        <v>0.16319444444444445</v>
      </c>
      <c r="NW61" s="49">
        <v>235</v>
      </c>
      <c r="NX61" s="49">
        <v>1440</v>
      </c>
      <c r="NY61" s="45"/>
      <c r="NZ61" s="58">
        <v>0.16319444444444445</v>
      </c>
      <c r="OA61" s="49">
        <v>235</v>
      </c>
      <c r="OB61" s="49">
        <v>1440</v>
      </c>
      <c r="OC61" s="58">
        <v>0</v>
      </c>
      <c r="OD61" s="49">
        <v>0</v>
      </c>
      <c r="OE61" s="49">
        <v>0</v>
      </c>
      <c r="OF61" s="58">
        <v>0</v>
      </c>
      <c r="OG61" s="49">
        <v>0</v>
      </c>
      <c r="OH61" s="49">
        <v>0</v>
      </c>
      <c r="OI61" s="58">
        <v>0</v>
      </c>
      <c r="OJ61" s="49">
        <v>0</v>
      </c>
      <c r="OK61" s="49">
        <v>0</v>
      </c>
      <c r="OL61" s="49">
        <v>676.9183009999997</v>
      </c>
      <c r="OM61" s="49">
        <v>676.9183009999997</v>
      </c>
      <c r="ON61" s="64" t="s">
        <v>1007</v>
      </c>
      <c r="OO61" s="64" t="s">
        <v>1007</v>
      </c>
      <c r="OP61" s="49" t="s">
        <v>1007</v>
      </c>
      <c r="OQ61" s="58">
        <v>0.72777777777777775</v>
      </c>
      <c r="OR61" s="49">
        <v>1048</v>
      </c>
      <c r="OS61" s="49">
        <v>1440</v>
      </c>
      <c r="OT61" s="45"/>
      <c r="OU61" s="58">
        <v>0.72777777777777775</v>
      </c>
      <c r="OV61" s="49">
        <v>1048</v>
      </c>
      <c r="OW61" s="49">
        <v>1440</v>
      </c>
      <c r="OX61" s="58">
        <v>0</v>
      </c>
      <c r="OY61" s="49">
        <v>0</v>
      </c>
      <c r="OZ61" s="49">
        <v>0</v>
      </c>
      <c r="PA61" s="58">
        <v>0</v>
      </c>
      <c r="PB61" s="49">
        <v>0</v>
      </c>
      <c r="PC61" s="49">
        <v>0</v>
      </c>
      <c r="PD61" s="58">
        <v>0</v>
      </c>
      <c r="PE61" s="49">
        <v>0</v>
      </c>
      <c r="PF61" s="57">
        <v>0</v>
      </c>
      <c r="PG61" s="49">
        <v>115</v>
      </c>
      <c r="PH61" s="49">
        <v>1638</v>
      </c>
      <c r="PI61" s="54">
        <v>7.0207570207570208E-2</v>
      </c>
      <c r="PJ61" s="49">
        <v>40.385528000000001</v>
      </c>
      <c r="PK61" s="49">
        <v>40.385528000000001</v>
      </c>
      <c r="PL61" s="49" t="s">
        <v>1007</v>
      </c>
      <c r="PM61" s="49" t="s">
        <v>1007</v>
      </c>
      <c r="PN61" s="49" t="s">
        <v>1007</v>
      </c>
      <c r="PO61" s="49">
        <v>1639</v>
      </c>
      <c r="PP61" s="55">
        <v>0.84075655887736422</v>
      </c>
      <c r="PQ61" s="55">
        <v>0.13788895668090298</v>
      </c>
      <c r="PR61" s="55">
        <v>1.9524100061012812E-2</v>
      </c>
      <c r="PS61" s="55">
        <v>1.8303843807199512E-3</v>
      </c>
      <c r="PT61" s="59"/>
      <c r="PU61" s="49">
        <v>505</v>
      </c>
      <c r="PV61" s="49">
        <v>221</v>
      </c>
      <c r="PW61" s="60">
        <v>0.43762376237623762</v>
      </c>
      <c r="PX61" s="53">
        <v>6.8240740740740741E-2</v>
      </c>
      <c r="PY61" s="53">
        <v>0.35671296296296295</v>
      </c>
      <c r="PZ61" s="49">
        <v>102</v>
      </c>
      <c r="QA61" s="60">
        <v>0.20198019801980199</v>
      </c>
      <c r="QB61" s="49">
        <v>152</v>
      </c>
      <c r="QC61" s="60">
        <v>0.30099009900990098</v>
      </c>
      <c r="QD61" s="59"/>
      <c r="QE61" s="49">
        <v>313</v>
      </c>
      <c r="QF61" s="49">
        <v>67</v>
      </c>
      <c r="QG61" s="60">
        <v>0.21405750798722045</v>
      </c>
      <c r="QH61" s="53">
        <v>2.3935185185185184E-2</v>
      </c>
      <c r="QI61" s="53">
        <v>0.25456018518518519</v>
      </c>
    </row>
    <row r="62" spans="1:451" ht="15" x14ac:dyDescent="0.25">
      <c r="A62" s="46">
        <v>46054</v>
      </c>
      <c r="B62" s="2" t="s">
        <v>5</v>
      </c>
      <c r="C62" s="61"/>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9">
        <v>43</v>
      </c>
      <c r="EC62" s="62">
        <v>435</v>
      </c>
      <c r="ED62" s="49">
        <v>4173</v>
      </c>
      <c r="EE62" s="50">
        <v>0.10424155283968368</v>
      </c>
      <c r="EF62" s="45" t="s">
        <v>1007</v>
      </c>
      <c r="EG62" s="45" t="s">
        <v>1007</v>
      </c>
      <c r="EH62" s="45" t="s">
        <v>1007</v>
      </c>
      <c r="EI62" s="45" t="s">
        <v>1007</v>
      </c>
      <c r="EJ62" s="45" t="s">
        <v>1007</v>
      </c>
      <c r="EK62" s="45" t="s">
        <v>1007</v>
      </c>
      <c r="EL62" s="45" t="s">
        <v>1007</v>
      </c>
      <c r="EM62" s="45" t="s">
        <v>1007</v>
      </c>
      <c r="EN62" s="57">
        <v>4173</v>
      </c>
      <c r="EO62" s="47">
        <v>131</v>
      </c>
      <c r="EP62" s="47">
        <v>625</v>
      </c>
      <c r="EQ62" s="47">
        <v>6</v>
      </c>
      <c r="ER62" s="47"/>
      <c r="ES62" s="47">
        <v>1634</v>
      </c>
      <c r="ET62" s="47">
        <v>317</v>
      </c>
      <c r="EU62" s="47">
        <v>508</v>
      </c>
      <c r="EV62" s="47">
        <v>338</v>
      </c>
      <c r="EW62" s="57"/>
      <c r="EX62" s="47">
        <v>261</v>
      </c>
      <c r="EY62" s="47">
        <v>353</v>
      </c>
      <c r="EZ62" s="47">
        <v>4173</v>
      </c>
      <c r="FA62" s="47">
        <v>135</v>
      </c>
      <c r="FB62" s="47">
        <v>6</v>
      </c>
      <c r="FC62" s="47">
        <v>107</v>
      </c>
      <c r="FD62" s="47">
        <v>23</v>
      </c>
      <c r="FE62" s="47">
        <v>5</v>
      </c>
      <c r="FF62" s="47">
        <v>31</v>
      </c>
      <c r="FG62" s="47">
        <v>39</v>
      </c>
      <c r="FH62" s="47">
        <v>454</v>
      </c>
      <c r="FI62" s="47">
        <v>3</v>
      </c>
      <c r="FJ62" s="47">
        <v>3</v>
      </c>
      <c r="FK62" s="47">
        <v>97</v>
      </c>
      <c r="FL62" s="47">
        <v>306</v>
      </c>
      <c r="FM62" s="47">
        <v>16</v>
      </c>
      <c r="FN62" s="47">
        <v>205</v>
      </c>
      <c r="FO62" s="47">
        <v>29</v>
      </c>
      <c r="FP62" s="47">
        <v>4</v>
      </c>
      <c r="FQ62" s="47">
        <v>1</v>
      </c>
      <c r="FR62" s="47">
        <v>8</v>
      </c>
      <c r="FS62" s="47">
        <v>537</v>
      </c>
      <c r="FT62" s="47">
        <v>16</v>
      </c>
      <c r="FU62" s="47">
        <v>32</v>
      </c>
      <c r="FV62" s="47">
        <v>0</v>
      </c>
      <c r="FW62" s="47">
        <v>151</v>
      </c>
      <c r="FX62" s="47">
        <v>0</v>
      </c>
      <c r="FY62" s="47">
        <v>154</v>
      </c>
      <c r="FZ62" s="47">
        <v>13</v>
      </c>
      <c r="GA62" s="47">
        <v>196</v>
      </c>
      <c r="GB62" s="47">
        <v>353</v>
      </c>
      <c r="GC62" s="47">
        <v>3</v>
      </c>
      <c r="GD62" s="47">
        <v>134</v>
      </c>
      <c r="GE62" s="47">
        <v>49</v>
      </c>
      <c r="GF62" s="47">
        <v>91</v>
      </c>
      <c r="GG62" s="47">
        <v>136</v>
      </c>
      <c r="GH62" s="47">
        <v>34</v>
      </c>
      <c r="GI62" s="47">
        <v>102</v>
      </c>
      <c r="GJ62" s="47" t="s">
        <v>1007</v>
      </c>
      <c r="GK62" s="47">
        <v>175</v>
      </c>
      <c r="GL62" s="47">
        <v>50</v>
      </c>
      <c r="GM62" s="47">
        <v>4</v>
      </c>
      <c r="GN62" s="47" t="s">
        <v>1007</v>
      </c>
      <c r="GO62" s="47">
        <v>1</v>
      </c>
      <c r="GP62" s="47"/>
      <c r="GQ62" s="47" t="s">
        <v>1007</v>
      </c>
      <c r="GR62" s="47" t="s">
        <v>1007</v>
      </c>
      <c r="GS62" s="47" t="s">
        <v>1007</v>
      </c>
      <c r="GT62" s="47"/>
      <c r="GU62" s="47">
        <v>1</v>
      </c>
      <c r="GV62" s="47">
        <v>0</v>
      </c>
      <c r="GW62" s="47"/>
      <c r="GX62" s="47">
        <v>0</v>
      </c>
      <c r="GY62" s="47" t="s">
        <v>1007</v>
      </c>
      <c r="GZ62" s="47" t="s">
        <v>1007</v>
      </c>
      <c r="HA62" s="47" t="s">
        <v>1007</v>
      </c>
      <c r="HB62" s="47" t="s">
        <v>1007</v>
      </c>
      <c r="HC62" s="47" t="s">
        <v>1007</v>
      </c>
      <c r="HD62" s="47">
        <v>0</v>
      </c>
      <c r="HE62" s="47" t="s">
        <v>1007</v>
      </c>
      <c r="HF62" s="47">
        <v>6</v>
      </c>
      <c r="HG62" s="47">
        <v>2</v>
      </c>
      <c r="HH62" s="47">
        <v>2</v>
      </c>
      <c r="HI62" s="47">
        <v>2</v>
      </c>
      <c r="HJ62" s="47" t="s">
        <v>1007</v>
      </c>
      <c r="HK62" s="47" t="s">
        <v>1007</v>
      </c>
      <c r="HL62" s="47">
        <v>1</v>
      </c>
      <c r="HM62" s="47">
        <v>4</v>
      </c>
      <c r="HN62" s="47" t="s">
        <v>1007</v>
      </c>
      <c r="HO62" s="47">
        <v>0</v>
      </c>
      <c r="HP62" s="47" t="s">
        <v>1007</v>
      </c>
      <c r="HQ62" s="47" t="s">
        <v>1007</v>
      </c>
      <c r="HR62" s="47" t="s">
        <v>1007</v>
      </c>
      <c r="HS62" s="47" t="s">
        <v>1007</v>
      </c>
      <c r="HT62" s="47" t="s">
        <v>1007</v>
      </c>
      <c r="HU62" s="47" t="s">
        <v>1007</v>
      </c>
      <c r="HV62" s="47" t="s">
        <v>1007</v>
      </c>
      <c r="HW62" s="47" t="s">
        <v>1007</v>
      </c>
      <c r="HX62" s="47">
        <v>0</v>
      </c>
      <c r="HY62" s="47" t="s">
        <v>1007</v>
      </c>
      <c r="HZ62" s="47" t="s">
        <v>1007</v>
      </c>
      <c r="IA62" s="47" t="s">
        <v>1007</v>
      </c>
      <c r="IB62" s="47" t="s">
        <v>1007</v>
      </c>
      <c r="IC62" s="47">
        <v>3</v>
      </c>
      <c r="ID62" s="47">
        <v>0</v>
      </c>
      <c r="IE62" s="47">
        <v>0</v>
      </c>
      <c r="IF62" s="47">
        <v>1</v>
      </c>
      <c r="IG62" s="47">
        <v>0</v>
      </c>
      <c r="IH62" s="47">
        <v>7</v>
      </c>
      <c r="II62" s="47">
        <v>1</v>
      </c>
      <c r="IJ62" s="47">
        <v>2</v>
      </c>
      <c r="IK62" s="47" t="s">
        <v>1007</v>
      </c>
      <c r="IL62" s="47">
        <v>111</v>
      </c>
      <c r="IM62" s="47">
        <v>23</v>
      </c>
      <c r="IN62" s="47">
        <v>2</v>
      </c>
      <c r="IO62" s="47">
        <v>0</v>
      </c>
      <c r="IP62" s="47"/>
      <c r="IQ62" s="47" t="s">
        <v>1007</v>
      </c>
      <c r="IR62" s="47">
        <v>5</v>
      </c>
      <c r="IS62" s="47" t="s">
        <v>1007</v>
      </c>
      <c r="IT62" s="47" t="s">
        <v>1007</v>
      </c>
      <c r="IU62" s="47" t="s">
        <v>1007</v>
      </c>
      <c r="IV62" s="47" t="s">
        <v>1007</v>
      </c>
      <c r="IW62" s="47" t="s">
        <v>1007</v>
      </c>
      <c r="IX62" s="47" t="s">
        <v>1007</v>
      </c>
      <c r="IY62" s="47" t="s">
        <v>1007</v>
      </c>
      <c r="IZ62" s="47" t="s">
        <v>1007</v>
      </c>
      <c r="JA62" s="47" t="s">
        <v>1007</v>
      </c>
      <c r="JB62" s="47" t="s">
        <v>1007</v>
      </c>
      <c r="JC62" s="47">
        <v>3</v>
      </c>
      <c r="JD62" s="47" t="s">
        <v>1007</v>
      </c>
      <c r="JE62" s="47" t="s">
        <v>1007</v>
      </c>
      <c r="JF62" s="47" t="s">
        <v>1007</v>
      </c>
      <c r="JG62" s="47">
        <v>34</v>
      </c>
      <c r="JH62" s="47" t="s">
        <v>1007</v>
      </c>
      <c r="JI62" s="47">
        <v>202</v>
      </c>
      <c r="JJ62" s="47">
        <v>5</v>
      </c>
      <c r="JK62" s="47" t="s">
        <v>1007</v>
      </c>
      <c r="JL62" s="47">
        <v>48</v>
      </c>
      <c r="JM62" s="47">
        <v>5</v>
      </c>
      <c r="JN62" s="47">
        <v>130</v>
      </c>
      <c r="JO62" s="63">
        <v>1.6898148148148148E-3</v>
      </c>
      <c r="JP62" s="52">
        <v>2.650462962962963E-3</v>
      </c>
      <c r="JQ62" s="47">
        <v>227</v>
      </c>
      <c r="JR62" s="63">
        <v>3.1250000000000001E-4</v>
      </c>
      <c r="JS62" s="52">
        <v>2.7777777777777779E-3</v>
      </c>
      <c r="JT62" s="5">
        <v>821</v>
      </c>
      <c r="JU62" s="54">
        <v>0.19674095375029954</v>
      </c>
      <c r="JV62" s="45"/>
      <c r="JW62" s="45"/>
      <c r="JX62" s="45"/>
      <c r="JY62" s="45"/>
      <c r="JZ62" s="45"/>
      <c r="KA62" s="45"/>
      <c r="KB62" s="45"/>
      <c r="KC62" s="45"/>
      <c r="KD62" s="47">
        <v>130</v>
      </c>
      <c r="KE62" s="53">
        <v>3.3333333333333335E-3</v>
      </c>
      <c r="KF62" s="53">
        <v>5.0347222222222225E-3</v>
      </c>
      <c r="KG62" s="53">
        <v>1.0428240740740741E-2</v>
      </c>
      <c r="KH62" s="47">
        <v>622</v>
      </c>
      <c r="KI62" s="53">
        <v>6.875E-3</v>
      </c>
      <c r="KJ62" s="53">
        <v>1.5034722222222222E-2</v>
      </c>
      <c r="KK62" s="49">
        <v>1634</v>
      </c>
      <c r="KL62" s="53">
        <v>6.0127314814814814E-2</v>
      </c>
      <c r="KM62" s="53">
        <v>0.18458333333333332</v>
      </c>
      <c r="KN62" s="53">
        <v>6.6296296296296298E-2</v>
      </c>
      <c r="KO62" s="49">
        <v>508</v>
      </c>
      <c r="KP62" s="53">
        <v>8.1168981481481481E-2</v>
      </c>
      <c r="KQ62" s="53">
        <v>0.47730324074074076</v>
      </c>
      <c r="KR62" s="49">
        <v>261</v>
      </c>
      <c r="KS62" s="53">
        <v>6.4351851851851855E-2</v>
      </c>
      <c r="KT62" s="53">
        <v>0.58118055555555559</v>
      </c>
      <c r="KU62" s="57">
        <v>41</v>
      </c>
      <c r="KV62" s="49">
        <v>6</v>
      </c>
      <c r="KW62" s="49">
        <v>16</v>
      </c>
      <c r="KX62" s="49"/>
      <c r="KY62" s="49"/>
      <c r="KZ62" s="49">
        <v>7</v>
      </c>
      <c r="LA62" s="49">
        <v>11</v>
      </c>
      <c r="LB62" s="49"/>
      <c r="LC62" s="49">
        <v>1</v>
      </c>
      <c r="LD62" s="49">
        <v>30</v>
      </c>
      <c r="LE62" s="58">
        <v>0.73170731707317072</v>
      </c>
      <c r="LF62" s="45" t="s">
        <v>1007</v>
      </c>
      <c r="LG62" s="45" t="s">
        <v>1007</v>
      </c>
      <c r="LH62" s="45" t="s">
        <v>1007</v>
      </c>
      <c r="LI62" s="45" t="s">
        <v>1007</v>
      </c>
      <c r="LJ62" s="45" t="s">
        <v>1007</v>
      </c>
      <c r="LK62" s="45" t="s">
        <v>1007</v>
      </c>
      <c r="LL62" s="45" t="s">
        <v>1007</v>
      </c>
      <c r="LM62" s="45" t="s">
        <v>1007</v>
      </c>
      <c r="LN62" s="45" t="s">
        <v>1007</v>
      </c>
      <c r="LO62" s="45" t="s">
        <v>1007</v>
      </c>
      <c r="LP62" s="45" t="s">
        <v>1007</v>
      </c>
      <c r="LQ62" s="45" t="s">
        <v>1007</v>
      </c>
      <c r="LR62" s="45" t="s">
        <v>1007</v>
      </c>
      <c r="LS62" s="45" t="s">
        <v>1007</v>
      </c>
      <c r="LT62" s="45" t="s">
        <v>1007</v>
      </c>
      <c r="LU62" s="45" t="s">
        <v>1007</v>
      </c>
      <c r="LV62" s="45" t="s">
        <v>1007</v>
      </c>
      <c r="LW62" s="45" t="s">
        <v>1007</v>
      </c>
      <c r="LX62" s="45" t="s">
        <v>1007</v>
      </c>
      <c r="LY62" s="45" t="s">
        <v>1007</v>
      </c>
      <c r="LZ62" s="45" t="s">
        <v>1007</v>
      </c>
      <c r="MA62" s="45" t="s">
        <v>1007</v>
      </c>
      <c r="MB62" s="45" t="s">
        <v>1007</v>
      </c>
      <c r="MC62" s="45">
        <v>702</v>
      </c>
      <c r="MD62" s="45"/>
      <c r="ME62" s="45"/>
      <c r="MF62" s="45"/>
      <c r="MG62" s="45"/>
      <c r="MH62" s="45"/>
      <c r="MI62" s="45"/>
      <c r="MJ62" s="45"/>
      <c r="MK62" s="45"/>
      <c r="ML62" s="45"/>
      <c r="MM62" s="45"/>
      <c r="MN62" s="45"/>
      <c r="MO62" s="45"/>
      <c r="MP62" s="45"/>
      <c r="MQ62" s="45"/>
      <c r="MR62" s="45"/>
      <c r="MS62" s="45"/>
      <c r="MT62" s="45"/>
      <c r="MU62" s="45"/>
      <c r="MV62" s="45"/>
      <c r="MW62" s="45"/>
      <c r="MX62" s="45"/>
      <c r="MY62" s="45"/>
      <c r="MZ62" s="45"/>
      <c r="NA62" s="45"/>
      <c r="NB62" s="45"/>
      <c r="NC62" s="45"/>
      <c r="ND62" s="45"/>
      <c r="NE62" s="45"/>
      <c r="NF62" s="45"/>
      <c r="NG62" s="45"/>
      <c r="NH62" s="45"/>
      <c r="NI62" s="45"/>
      <c r="NJ62" s="45"/>
      <c r="NK62" s="45"/>
      <c r="NL62" s="45"/>
      <c r="NM62" s="45"/>
      <c r="NN62" s="5">
        <v>1788</v>
      </c>
      <c r="NO62" s="5">
        <v>2490</v>
      </c>
      <c r="NP62" s="17">
        <v>0.71807228915662646</v>
      </c>
      <c r="NQ62" s="5">
        <v>1788</v>
      </c>
      <c r="NR62" s="5">
        <v>1752</v>
      </c>
      <c r="NS62" s="5">
        <v>6</v>
      </c>
      <c r="NT62" s="5" t="s">
        <v>1007</v>
      </c>
      <c r="NU62" s="5">
        <v>30</v>
      </c>
      <c r="NV62" s="58">
        <v>0.5388320288982541</v>
      </c>
      <c r="NW62" s="49">
        <v>895</v>
      </c>
      <c r="NX62" s="49">
        <v>1661</v>
      </c>
      <c r="NY62" s="45"/>
      <c r="NZ62" s="58">
        <v>0.53915662650602414</v>
      </c>
      <c r="OA62" s="49">
        <v>895</v>
      </c>
      <c r="OB62" s="49">
        <v>1660</v>
      </c>
      <c r="OC62" s="58">
        <v>0</v>
      </c>
      <c r="OD62" s="49">
        <v>0</v>
      </c>
      <c r="OE62" s="49">
        <v>1</v>
      </c>
      <c r="OF62" s="58">
        <v>0</v>
      </c>
      <c r="OG62" s="49">
        <v>0</v>
      </c>
      <c r="OH62" s="49">
        <v>0</v>
      </c>
      <c r="OI62" s="58">
        <v>0</v>
      </c>
      <c r="OJ62" s="49">
        <v>0</v>
      </c>
      <c r="OK62" s="49">
        <v>0</v>
      </c>
      <c r="OL62" s="49">
        <v>489.02745099999999</v>
      </c>
      <c r="OM62" s="49">
        <v>488.11467399999998</v>
      </c>
      <c r="ON62" s="64">
        <v>0.91277699999999995</v>
      </c>
      <c r="OO62" s="64" t="s">
        <v>1007</v>
      </c>
      <c r="OP62" s="49" t="s">
        <v>1007</v>
      </c>
      <c r="OQ62" s="58">
        <v>0.72486453943407581</v>
      </c>
      <c r="OR62" s="49">
        <v>1204</v>
      </c>
      <c r="OS62" s="49">
        <v>1661</v>
      </c>
      <c r="OT62" s="45"/>
      <c r="OU62" s="58">
        <v>0.72469879518072289</v>
      </c>
      <c r="OV62" s="49">
        <v>1203</v>
      </c>
      <c r="OW62" s="49">
        <v>1660</v>
      </c>
      <c r="OX62" s="58">
        <v>1</v>
      </c>
      <c r="OY62" s="49">
        <v>1</v>
      </c>
      <c r="OZ62" s="49">
        <v>1</v>
      </c>
      <c r="PA62" s="58">
        <v>0</v>
      </c>
      <c r="PB62" s="49">
        <v>0</v>
      </c>
      <c r="PC62" s="49">
        <v>0</v>
      </c>
      <c r="PD62" s="58">
        <v>0</v>
      </c>
      <c r="PE62" s="49">
        <v>0</v>
      </c>
      <c r="PF62" s="57">
        <v>0</v>
      </c>
      <c r="PG62" s="49">
        <v>144</v>
      </c>
      <c r="PH62" s="49">
        <v>1788</v>
      </c>
      <c r="PI62" s="54">
        <v>8.0536912751677847E-2</v>
      </c>
      <c r="PJ62" s="49">
        <v>50.155787999999994</v>
      </c>
      <c r="PK62" s="49">
        <v>50.155787999999994</v>
      </c>
      <c r="PL62" s="49">
        <v>0</v>
      </c>
      <c r="PM62" s="49" t="s">
        <v>1007</v>
      </c>
      <c r="PN62" s="49" t="s">
        <v>1007</v>
      </c>
      <c r="PO62" s="49">
        <v>1632</v>
      </c>
      <c r="PP62" s="55">
        <v>0.87377450980392157</v>
      </c>
      <c r="PQ62" s="55">
        <v>0.11274509803921569</v>
      </c>
      <c r="PR62" s="55">
        <v>1.2867647058823529E-2</v>
      </c>
      <c r="PS62" s="55">
        <v>6.1274509803921568E-4</v>
      </c>
      <c r="PT62" s="59"/>
      <c r="PU62" s="49">
        <v>508</v>
      </c>
      <c r="PV62" s="49">
        <v>239</v>
      </c>
      <c r="PW62" s="60">
        <v>0.47047244094488189</v>
      </c>
      <c r="PX62" s="53">
        <v>8.385416666666666E-2</v>
      </c>
      <c r="PY62" s="53">
        <v>0.47854166666666664</v>
      </c>
      <c r="PZ62" s="49">
        <v>94</v>
      </c>
      <c r="QA62" s="60">
        <v>0.18503937007874016</v>
      </c>
      <c r="QB62" s="49">
        <v>168</v>
      </c>
      <c r="QC62" s="60">
        <v>0.33070866141732286</v>
      </c>
      <c r="QD62" s="59"/>
      <c r="QE62" s="49">
        <v>261</v>
      </c>
      <c r="QF62" s="49">
        <v>50</v>
      </c>
      <c r="QG62" s="60">
        <v>0.19157088122605365</v>
      </c>
      <c r="QH62" s="53">
        <v>2.0185185185185184E-2</v>
      </c>
      <c r="QI62" s="53">
        <v>0.27252314814814815</v>
      </c>
    </row>
    <row r="63" spans="1:451" ht="15" x14ac:dyDescent="0.25">
      <c r="A63" s="46">
        <v>46054</v>
      </c>
      <c r="B63" s="2" t="s">
        <v>6</v>
      </c>
      <c r="C63" s="61"/>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9">
        <v>25</v>
      </c>
      <c r="EC63" s="62">
        <v>241</v>
      </c>
      <c r="ED63" s="49">
        <v>3786</v>
      </c>
      <c r="EE63" s="50">
        <v>6.3655573164289492E-2</v>
      </c>
      <c r="EF63" s="45" t="s">
        <v>1007</v>
      </c>
      <c r="EG63" s="45" t="s">
        <v>1007</v>
      </c>
      <c r="EH63" s="45" t="s">
        <v>1007</v>
      </c>
      <c r="EI63" s="45" t="s">
        <v>1007</v>
      </c>
      <c r="EJ63" s="45" t="s">
        <v>1007</v>
      </c>
      <c r="EK63" s="45" t="s">
        <v>1007</v>
      </c>
      <c r="EL63" s="45" t="s">
        <v>1007</v>
      </c>
      <c r="EM63" s="45" t="s">
        <v>1007</v>
      </c>
      <c r="EN63" s="57">
        <v>3786</v>
      </c>
      <c r="EO63" s="47">
        <v>96</v>
      </c>
      <c r="EP63" s="47">
        <v>508</v>
      </c>
      <c r="EQ63" s="47">
        <v>8</v>
      </c>
      <c r="ER63" s="47"/>
      <c r="ES63" s="47">
        <v>1545</v>
      </c>
      <c r="ET63" s="47">
        <v>228</v>
      </c>
      <c r="EU63" s="47">
        <v>596</v>
      </c>
      <c r="EV63" s="47">
        <v>270</v>
      </c>
      <c r="EW63" s="57"/>
      <c r="EX63" s="47">
        <v>193</v>
      </c>
      <c r="EY63" s="47">
        <v>342</v>
      </c>
      <c r="EZ63" s="47">
        <v>3786</v>
      </c>
      <c r="FA63" s="47">
        <v>122</v>
      </c>
      <c r="FB63" s="47">
        <v>4</v>
      </c>
      <c r="FC63" s="47">
        <v>85</v>
      </c>
      <c r="FD63" s="47">
        <v>11</v>
      </c>
      <c r="FE63" s="47">
        <v>2</v>
      </c>
      <c r="FF63" s="47">
        <v>18</v>
      </c>
      <c r="FG63" s="47">
        <v>41</v>
      </c>
      <c r="FH63" s="47">
        <v>397</v>
      </c>
      <c r="FI63" s="47">
        <v>3</v>
      </c>
      <c r="FJ63" s="47">
        <v>2</v>
      </c>
      <c r="FK63" s="47">
        <v>79</v>
      </c>
      <c r="FL63" s="47">
        <v>274</v>
      </c>
      <c r="FM63" s="47">
        <v>12</v>
      </c>
      <c r="FN63" s="47">
        <v>137</v>
      </c>
      <c r="FO63" s="47">
        <v>20</v>
      </c>
      <c r="FP63" s="47">
        <v>3</v>
      </c>
      <c r="FQ63" s="47">
        <v>0</v>
      </c>
      <c r="FR63" s="47">
        <v>2</v>
      </c>
      <c r="FS63" s="47">
        <v>594</v>
      </c>
      <c r="FT63" s="47">
        <v>14</v>
      </c>
      <c r="FU63" s="47">
        <v>37</v>
      </c>
      <c r="FV63" s="47">
        <v>1</v>
      </c>
      <c r="FW63" s="47">
        <v>151</v>
      </c>
      <c r="FX63" s="47">
        <v>2</v>
      </c>
      <c r="FY63" s="47">
        <v>95</v>
      </c>
      <c r="FZ63" s="47">
        <v>17</v>
      </c>
      <c r="GA63" s="47">
        <v>100</v>
      </c>
      <c r="GB63" s="47">
        <v>341</v>
      </c>
      <c r="GC63" s="47">
        <v>5</v>
      </c>
      <c r="GD63" s="47">
        <v>133</v>
      </c>
      <c r="GE63" s="47">
        <v>45</v>
      </c>
      <c r="GF63" s="47">
        <v>89</v>
      </c>
      <c r="GG63" s="47">
        <v>153</v>
      </c>
      <c r="GH63" s="47">
        <v>61</v>
      </c>
      <c r="GI63" s="47">
        <v>99</v>
      </c>
      <c r="GJ63" s="47" t="s">
        <v>1007</v>
      </c>
      <c r="GK63" s="47">
        <v>158</v>
      </c>
      <c r="GL63" s="47">
        <v>49</v>
      </c>
      <c r="GM63" s="47">
        <v>2</v>
      </c>
      <c r="GN63" s="47" t="s">
        <v>1007</v>
      </c>
      <c r="GO63" s="47">
        <v>0</v>
      </c>
      <c r="GP63" s="47"/>
      <c r="GQ63" s="47" t="s">
        <v>1007</v>
      </c>
      <c r="GR63" s="47" t="s">
        <v>1007</v>
      </c>
      <c r="GS63" s="47" t="s">
        <v>1007</v>
      </c>
      <c r="GT63" s="47"/>
      <c r="GU63" s="47">
        <v>2</v>
      </c>
      <c r="GV63" s="47">
        <v>0</v>
      </c>
      <c r="GW63" s="47"/>
      <c r="GX63" s="47">
        <v>0</v>
      </c>
      <c r="GY63" s="47" t="s">
        <v>1007</v>
      </c>
      <c r="GZ63" s="47" t="s">
        <v>1007</v>
      </c>
      <c r="HA63" s="47" t="s">
        <v>1007</v>
      </c>
      <c r="HB63" s="47" t="s">
        <v>1007</v>
      </c>
      <c r="HC63" s="47" t="s">
        <v>1007</v>
      </c>
      <c r="HD63" s="47">
        <v>0</v>
      </c>
      <c r="HE63" s="47" t="s">
        <v>1007</v>
      </c>
      <c r="HF63" s="47">
        <v>1</v>
      </c>
      <c r="HG63" s="47">
        <v>0</v>
      </c>
      <c r="HH63" s="47">
        <v>0</v>
      </c>
      <c r="HI63" s="47">
        <v>1</v>
      </c>
      <c r="HJ63" s="47" t="s">
        <v>1007</v>
      </c>
      <c r="HK63" s="47" t="s">
        <v>1007</v>
      </c>
      <c r="HL63" s="47">
        <v>0</v>
      </c>
      <c r="HM63" s="47">
        <v>0</v>
      </c>
      <c r="HN63" s="47" t="s">
        <v>1007</v>
      </c>
      <c r="HO63" s="47">
        <v>0</v>
      </c>
      <c r="HP63" s="47" t="s">
        <v>1007</v>
      </c>
      <c r="HQ63" s="47" t="s">
        <v>1007</v>
      </c>
      <c r="HR63" s="47" t="s">
        <v>1007</v>
      </c>
      <c r="HS63" s="47" t="s">
        <v>1007</v>
      </c>
      <c r="HT63" s="47" t="s">
        <v>1007</v>
      </c>
      <c r="HU63" s="47" t="s">
        <v>1007</v>
      </c>
      <c r="HV63" s="47" t="s">
        <v>1007</v>
      </c>
      <c r="HW63" s="47" t="s">
        <v>1007</v>
      </c>
      <c r="HX63" s="47">
        <v>0</v>
      </c>
      <c r="HY63" s="47" t="s">
        <v>1007</v>
      </c>
      <c r="HZ63" s="47" t="s">
        <v>1007</v>
      </c>
      <c r="IA63" s="47" t="s">
        <v>1007</v>
      </c>
      <c r="IB63" s="47" t="s">
        <v>1007</v>
      </c>
      <c r="IC63" s="47">
        <v>1</v>
      </c>
      <c r="ID63" s="47">
        <v>1</v>
      </c>
      <c r="IE63" s="47">
        <v>0</v>
      </c>
      <c r="IF63" s="47">
        <v>0</v>
      </c>
      <c r="IG63" s="47">
        <v>2</v>
      </c>
      <c r="IH63" s="47">
        <v>2</v>
      </c>
      <c r="II63" s="47">
        <v>0</v>
      </c>
      <c r="IJ63" s="47">
        <v>0</v>
      </c>
      <c r="IK63" s="47" t="s">
        <v>1007</v>
      </c>
      <c r="IL63" s="47">
        <v>118</v>
      </c>
      <c r="IM63" s="47">
        <v>20</v>
      </c>
      <c r="IN63" s="47">
        <v>0</v>
      </c>
      <c r="IO63" s="47">
        <v>0</v>
      </c>
      <c r="IP63" s="47"/>
      <c r="IQ63" s="47" t="s">
        <v>1007</v>
      </c>
      <c r="IR63" s="47">
        <v>5</v>
      </c>
      <c r="IS63" s="47">
        <v>2</v>
      </c>
      <c r="IT63" s="47" t="s">
        <v>1007</v>
      </c>
      <c r="IU63" s="47" t="s">
        <v>1007</v>
      </c>
      <c r="IV63" s="47" t="s">
        <v>1007</v>
      </c>
      <c r="IW63" s="47" t="s">
        <v>1007</v>
      </c>
      <c r="IX63" s="47" t="s">
        <v>1007</v>
      </c>
      <c r="IY63" s="47" t="s">
        <v>1007</v>
      </c>
      <c r="IZ63" s="47" t="s">
        <v>1007</v>
      </c>
      <c r="JA63" s="47" t="s">
        <v>1007</v>
      </c>
      <c r="JB63" s="47" t="s">
        <v>1007</v>
      </c>
      <c r="JC63" s="47">
        <v>3</v>
      </c>
      <c r="JD63" s="47" t="s">
        <v>1007</v>
      </c>
      <c r="JE63" s="47" t="s">
        <v>1007</v>
      </c>
      <c r="JF63" s="47" t="s">
        <v>1007</v>
      </c>
      <c r="JG63" s="47">
        <v>28</v>
      </c>
      <c r="JH63" s="47" t="s">
        <v>1007</v>
      </c>
      <c r="JI63" s="47">
        <v>190</v>
      </c>
      <c r="JJ63" s="47">
        <v>2</v>
      </c>
      <c r="JK63" s="47" t="s">
        <v>1007</v>
      </c>
      <c r="JL63" s="47">
        <v>43</v>
      </c>
      <c r="JM63" s="47">
        <v>7</v>
      </c>
      <c r="JN63" s="47">
        <v>95</v>
      </c>
      <c r="JO63" s="63">
        <v>2.1643518518518518E-3</v>
      </c>
      <c r="JP63" s="52">
        <v>2.9398148148148148E-3</v>
      </c>
      <c r="JQ63" s="47">
        <v>210</v>
      </c>
      <c r="JR63" s="63">
        <v>3.8194444444444446E-4</v>
      </c>
      <c r="JS63" s="52">
        <v>2.7777777777777779E-3</v>
      </c>
      <c r="JT63" s="5">
        <v>637</v>
      </c>
      <c r="JU63" s="54">
        <v>0.16825145272054939</v>
      </c>
      <c r="JV63" s="45"/>
      <c r="JW63" s="45"/>
      <c r="JX63" s="45"/>
      <c r="JY63" s="45"/>
      <c r="JZ63" s="45"/>
      <c r="KA63" s="45"/>
      <c r="KB63" s="45"/>
      <c r="KC63" s="45"/>
      <c r="KD63" s="47">
        <v>95</v>
      </c>
      <c r="KE63" s="53">
        <v>2.2685185185185187E-3</v>
      </c>
      <c r="KF63" s="53">
        <v>4.3518518518518515E-3</v>
      </c>
      <c r="KG63" s="53">
        <v>1.2662037037037038E-2</v>
      </c>
      <c r="KH63" s="47">
        <v>507</v>
      </c>
      <c r="KI63" s="53">
        <v>6.6319444444444446E-3</v>
      </c>
      <c r="KJ63" s="53">
        <v>1.6608796296296295E-2</v>
      </c>
      <c r="KK63" s="49">
        <v>1545</v>
      </c>
      <c r="KL63" s="53">
        <v>3.9097222222222221E-2</v>
      </c>
      <c r="KM63" s="53">
        <v>0.1527662037037037</v>
      </c>
      <c r="KN63" s="53">
        <v>4.0416666666666663E-2</v>
      </c>
      <c r="KO63" s="49">
        <v>596</v>
      </c>
      <c r="KP63" s="53">
        <v>4.9849537037037039E-2</v>
      </c>
      <c r="KQ63" s="53">
        <v>0.30435185185185187</v>
      </c>
      <c r="KR63" s="49">
        <v>193</v>
      </c>
      <c r="KS63" s="53">
        <v>7.0949074074074067E-2</v>
      </c>
      <c r="KT63" s="53">
        <v>0.28159722222222222</v>
      </c>
      <c r="KU63" s="57">
        <v>64</v>
      </c>
      <c r="KV63" s="49">
        <v>22</v>
      </c>
      <c r="KW63" s="49">
        <v>12</v>
      </c>
      <c r="KX63" s="49"/>
      <c r="KY63" s="49"/>
      <c r="KZ63" s="49">
        <v>14</v>
      </c>
      <c r="LA63" s="49">
        <v>16</v>
      </c>
      <c r="LB63" s="49"/>
      <c r="LC63" s="49" t="s">
        <v>1007</v>
      </c>
      <c r="LD63" s="49">
        <v>47</v>
      </c>
      <c r="LE63" s="58">
        <v>0.734375</v>
      </c>
      <c r="LF63" s="45" t="s">
        <v>1007</v>
      </c>
      <c r="LG63" s="45" t="s">
        <v>1007</v>
      </c>
      <c r="LH63" s="45" t="s">
        <v>1007</v>
      </c>
      <c r="LI63" s="45" t="s">
        <v>1007</v>
      </c>
      <c r="LJ63" s="45" t="s">
        <v>1007</v>
      </c>
      <c r="LK63" s="45" t="s">
        <v>1007</v>
      </c>
      <c r="LL63" s="45" t="s">
        <v>1007</v>
      </c>
      <c r="LM63" s="45" t="s">
        <v>1007</v>
      </c>
      <c r="LN63" s="45" t="s">
        <v>1007</v>
      </c>
      <c r="LO63" s="45" t="s">
        <v>1007</v>
      </c>
      <c r="LP63" s="45" t="s">
        <v>1007</v>
      </c>
      <c r="LQ63" s="45" t="s">
        <v>1007</v>
      </c>
      <c r="LR63" s="45" t="s">
        <v>1007</v>
      </c>
      <c r="LS63" s="45" t="s">
        <v>1007</v>
      </c>
      <c r="LT63" s="45" t="s">
        <v>1007</v>
      </c>
      <c r="LU63" s="45" t="s">
        <v>1007</v>
      </c>
      <c r="LV63" s="45" t="s">
        <v>1007</v>
      </c>
      <c r="LW63" s="45" t="s">
        <v>1007</v>
      </c>
      <c r="LX63" s="45" t="s">
        <v>1007</v>
      </c>
      <c r="LY63" s="45" t="s">
        <v>1007</v>
      </c>
      <c r="LZ63" s="45" t="s">
        <v>1007</v>
      </c>
      <c r="MA63" s="45" t="s">
        <v>1007</v>
      </c>
      <c r="MB63" s="45" t="s">
        <v>1007</v>
      </c>
      <c r="MC63" s="45">
        <v>691</v>
      </c>
      <c r="MD63" s="45"/>
      <c r="ME63" s="45"/>
      <c r="MF63" s="45"/>
      <c r="MG63" s="45"/>
      <c r="MH63" s="45"/>
      <c r="MI63" s="45"/>
      <c r="MJ63" s="45"/>
      <c r="MK63" s="45"/>
      <c r="ML63" s="45"/>
      <c r="MM63" s="45"/>
      <c r="MN63" s="45"/>
      <c r="MO63" s="45"/>
      <c r="MP63" s="45"/>
      <c r="MQ63" s="45"/>
      <c r="MR63" s="45"/>
      <c r="MS63" s="45"/>
      <c r="MT63" s="45"/>
      <c r="MU63" s="45"/>
      <c r="MV63" s="45"/>
      <c r="MW63" s="45"/>
      <c r="MX63" s="45"/>
      <c r="MY63" s="45"/>
      <c r="MZ63" s="45"/>
      <c r="NA63" s="45"/>
      <c r="NB63" s="45"/>
      <c r="NC63" s="45"/>
      <c r="ND63" s="45"/>
      <c r="NE63" s="45"/>
      <c r="NF63" s="45"/>
      <c r="NG63" s="45"/>
      <c r="NH63" s="45"/>
      <c r="NI63" s="45"/>
      <c r="NJ63" s="45"/>
      <c r="NK63" s="45"/>
      <c r="NL63" s="45"/>
      <c r="NM63" s="45"/>
      <c r="NN63" s="5">
        <v>1730</v>
      </c>
      <c r="NO63" s="5">
        <v>2421</v>
      </c>
      <c r="NP63" s="17">
        <v>0.71458075175547298</v>
      </c>
      <c r="NQ63" s="5">
        <v>1730</v>
      </c>
      <c r="NR63" s="5">
        <v>1466</v>
      </c>
      <c r="NS63" s="5">
        <v>7</v>
      </c>
      <c r="NT63" s="5">
        <v>252</v>
      </c>
      <c r="NU63" s="5">
        <v>5</v>
      </c>
      <c r="NV63" s="58">
        <v>0.45076835515082525</v>
      </c>
      <c r="NW63" s="49">
        <v>792</v>
      </c>
      <c r="NX63" s="49">
        <v>1757</v>
      </c>
      <c r="NY63" s="45"/>
      <c r="NZ63" s="58">
        <v>0.43455149501661128</v>
      </c>
      <c r="OA63" s="49">
        <v>654</v>
      </c>
      <c r="OB63" s="49">
        <v>1505</v>
      </c>
      <c r="OC63" s="58">
        <v>1</v>
      </c>
      <c r="OD63" s="49">
        <v>1</v>
      </c>
      <c r="OE63" s="49">
        <v>1</v>
      </c>
      <c r="OF63" s="58">
        <v>0.54581673306772904</v>
      </c>
      <c r="OG63" s="49">
        <v>137</v>
      </c>
      <c r="OH63" s="49">
        <v>251</v>
      </c>
      <c r="OI63" s="58">
        <v>0</v>
      </c>
      <c r="OJ63" s="49">
        <v>0</v>
      </c>
      <c r="OK63" s="49">
        <v>0</v>
      </c>
      <c r="OL63" s="49">
        <v>1575.2763300000006</v>
      </c>
      <c r="OM63" s="49">
        <v>1513.5552320000006</v>
      </c>
      <c r="ON63" s="64">
        <v>0</v>
      </c>
      <c r="OO63" s="64">
        <v>61.721098000000012</v>
      </c>
      <c r="OP63" s="49" t="s">
        <v>1007</v>
      </c>
      <c r="OQ63" s="58">
        <v>0.78087649402390436</v>
      </c>
      <c r="OR63" s="49">
        <v>1372</v>
      </c>
      <c r="OS63" s="49">
        <v>1757</v>
      </c>
      <c r="OT63" s="45"/>
      <c r="OU63" s="58">
        <v>0.80132890365448506</v>
      </c>
      <c r="OV63" s="49">
        <v>1206</v>
      </c>
      <c r="OW63" s="49">
        <v>1505</v>
      </c>
      <c r="OX63" s="58">
        <v>1</v>
      </c>
      <c r="OY63" s="49">
        <v>1</v>
      </c>
      <c r="OZ63" s="49">
        <v>1</v>
      </c>
      <c r="PA63" s="58">
        <v>0.65737051792828682</v>
      </c>
      <c r="PB63" s="49">
        <v>165</v>
      </c>
      <c r="PC63" s="49">
        <v>251</v>
      </c>
      <c r="PD63" s="58">
        <v>0</v>
      </c>
      <c r="PE63" s="49">
        <v>0</v>
      </c>
      <c r="PF63" s="57">
        <v>0</v>
      </c>
      <c r="PG63" s="49">
        <v>121</v>
      </c>
      <c r="PH63" s="49">
        <v>1730</v>
      </c>
      <c r="PI63" s="54">
        <v>6.9942196531791914E-2</v>
      </c>
      <c r="PJ63" s="49">
        <v>81.622726999999969</v>
      </c>
      <c r="PK63" s="49">
        <v>72.212737999999973</v>
      </c>
      <c r="PL63" s="64">
        <v>0</v>
      </c>
      <c r="PM63" s="49">
        <v>9.4099889999999995</v>
      </c>
      <c r="PN63" s="49" t="s">
        <v>1007</v>
      </c>
      <c r="PO63" s="49">
        <v>1570</v>
      </c>
      <c r="PP63" s="55">
        <v>0.85541401273885354</v>
      </c>
      <c r="PQ63" s="55">
        <v>0.12484076433121019</v>
      </c>
      <c r="PR63" s="55">
        <v>1.7197452229299363E-2</v>
      </c>
      <c r="PS63" s="55">
        <v>2.5477707006369425E-3</v>
      </c>
      <c r="PT63" s="59"/>
      <c r="PU63" s="49">
        <v>596</v>
      </c>
      <c r="PV63" s="49">
        <v>275</v>
      </c>
      <c r="PW63" s="60">
        <v>0.46140939597315433</v>
      </c>
      <c r="PX63" s="53">
        <v>5.9143518518518519E-2</v>
      </c>
      <c r="PY63" s="53">
        <v>0.3595949074074074</v>
      </c>
      <c r="PZ63" s="49">
        <v>99</v>
      </c>
      <c r="QA63" s="60">
        <v>0.16610738255033558</v>
      </c>
      <c r="QB63" s="49">
        <v>208</v>
      </c>
      <c r="QC63" s="60">
        <v>0.34899328859060402</v>
      </c>
      <c r="QD63" s="59"/>
      <c r="QE63" s="49">
        <v>193</v>
      </c>
      <c r="QF63" s="49">
        <v>29</v>
      </c>
      <c r="QG63" s="60">
        <v>0.15025906735751296</v>
      </c>
      <c r="QH63" s="53">
        <v>2.480324074074074E-2</v>
      </c>
      <c r="QI63" s="53">
        <v>0.16766203703703703</v>
      </c>
    </row>
    <row r="64" spans="1:451" ht="15" x14ac:dyDescent="0.25">
      <c r="A64" s="46">
        <v>46054</v>
      </c>
      <c r="B64" s="2" t="s">
        <v>7</v>
      </c>
      <c r="C64" s="61"/>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9">
        <v>9</v>
      </c>
      <c r="EC64" s="62">
        <v>76</v>
      </c>
      <c r="ED64" s="49">
        <v>1469</v>
      </c>
      <c r="EE64" s="50">
        <v>5.1735874744724304E-2</v>
      </c>
      <c r="EF64" s="45" t="s">
        <v>1007</v>
      </c>
      <c r="EG64" s="45" t="s">
        <v>1007</v>
      </c>
      <c r="EH64" s="45" t="s">
        <v>1007</v>
      </c>
      <c r="EI64" s="45" t="s">
        <v>1007</v>
      </c>
      <c r="EJ64" s="45" t="s">
        <v>1007</v>
      </c>
      <c r="EK64" s="45" t="s">
        <v>1007</v>
      </c>
      <c r="EL64" s="45" t="s">
        <v>1007</v>
      </c>
      <c r="EM64" s="45" t="s">
        <v>1007</v>
      </c>
      <c r="EN64" s="57">
        <v>1469</v>
      </c>
      <c r="EO64" s="47">
        <v>38</v>
      </c>
      <c r="EP64" s="47">
        <v>209</v>
      </c>
      <c r="EQ64" s="47">
        <v>3</v>
      </c>
      <c r="ER64" s="47"/>
      <c r="ES64" s="47">
        <v>613</v>
      </c>
      <c r="ET64" s="47">
        <v>78</v>
      </c>
      <c r="EU64" s="47">
        <v>207</v>
      </c>
      <c r="EV64" s="47">
        <v>102</v>
      </c>
      <c r="EW64" s="57"/>
      <c r="EX64" s="47">
        <v>82</v>
      </c>
      <c r="EY64" s="47">
        <v>137</v>
      </c>
      <c r="EZ64" s="47">
        <v>1469</v>
      </c>
      <c r="FA64" s="47">
        <v>37</v>
      </c>
      <c r="FB64" s="47">
        <v>1</v>
      </c>
      <c r="FC64" s="47">
        <v>38</v>
      </c>
      <c r="FD64" s="47">
        <v>8</v>
      </c>
      <c r="FE64" s="47">
        <v>0</v>
      </c>
      <c r="FF64" s="47">
        <v>7</v>
      </c>
      <c r="FG64" s="47">
        <v>13</v>
      </c>
      <c r="FH64" s="47">
        <v>170</v>
      </c>
      <c r="FI64" s="47">
        <v>1</v>
      </c>
      <c r="FJ64" s="47">
        <v>2</v>
      </c>
      <c r="FK64" s="47">
        <v>23</v>
      </c>
      <c r="FL64" s="47">
        <v>138</v>
      </c>
      <c r="FM64" s="47">
        <v>4</v>
      </c>
      <c r="FN64" s="47">
        <v>44</v>
      </c>
      <c r="FO64" s="47">
        <v>13</v>
      </c>
      <c r="FP64" s="47">
        <v>1</v>
      </c>
      <c r="FQ64" s="47">
        <v>0</v>
      </c>
      <c r="FR64" s="47">
        <v>3</v>
      </c>
      <c r="FS64" s="47">
        <v>183</v>
      </c>
      <c r="FT64" s="47">
        <v>11</v>
      </c>
      <c r="FU64" s="47">
        <v>21</v>
      </c>
      <c r="FV64" s="47">
        <v>1</v>
      </c>
      <c r="FW64" s="47">
        <v>64</v>
      </c>
      <c r="FX64" s="47">
        <v>0</v>
      </c>
      <c r="FY64" s="47">
        <v>30</v>
      </c>
      <c r="FZ64" s="47">
        <v>7</v>
      </c>
      <c r="GA64" s="47">
        <v>43</v>
      </c>
      <c r="GB64" s="47">
        <v>118</v>
      </c>
      <c r="GC64" s="47">
        <v>2</v>
      </c>
      <c r="GD64" s="47">
        <v>51</v>
      </c>
      <c r="GE64" s="47">
        <v>26</v>
      </c>
      <c r="GF64" s="47">
        <v>48</v>
      </c>
      <c r="GG64" s="47">
        <v>38</v>
      </c>
      <c r="GH64" s="47">
        <v>25</v>
      </c>
      <c r="GI64" s="47">
        <v>56</v>
      </c>
      <c r="GJ64" s="47" t="s">
        <v>1007</v>
      </c>
      <c r="GK64" s="47">
        <v>41</v>
      </c>
      <c r="GL64" s="47">
        <v>4</v>
      </c>
      <c r="GM64" s="47">
        <v>0</v>
      </c>
      <c r="GN64" s="47" t="s">
        <v>1007</v>
      </c>
      <c r="GO64" s="47">
        <v>5</v>
      </c>
      <c r="GP64" s="47"/>
      <c r="GQ64" s="47" t="s">
        <v>1007</v>
      </c>
      <c r="GR64" s="47" t="s">
        <v>1007</v>
      </c>
      <c r="GS64" s="47" t="s">
        <v>1007</v>
      </c>
      <c r="GT64" s="47"/>
      <c r="GU64" s="47">
        <v>0</v>
      </c>
      <c r="GV64" s="47">
        <v>0</v>
      </c>
      <c r="GW64" s="47"/>
      <c r="GX64" s="47">
        <v>0</v>
      </c>
      <c r="GY64" s="47" t="s">
        <v>1007</v>
      </c>
      <c r="GZ64" s="47" t="s">
        <v>1007</v>
      </c>
      <c r="HA64" s="47" t="s">
        <v>1007</v>
      </c>
      <c r="HB64" s="47" t="s">
        <v>1007</v>
      </c>
      <c r="HC64" s="47" t="s">
        <v>1007</v>
      </c>
      <c r="HD64" s="47">
        <v>0</v>
      </c>
      <c r="HE64" s="47" t="s">
        <v>1007</v>
      </c>
      <c r="HF64" s="47">
        <v>0</v>
      </c>
      <c r="HG64" s="47">
        <v>0</v>
      </c>
      <c r="HH64" s="47">
        <v>0</v>
      </c>
      <c r="HI64" s="47">
        <v>0</v>
      </c>
      <c r="HJ64" s="47" t="s">
        <v>1007</v>
      </c>
      <c r="HK64" s="47" t="s">
        <v>1007</v>
      </c>
      <c r="HL64" s="47">
        <v>1</v>
      </c>
      <c r="HM64" s="47">
        <v>0</v>
      </c>
      <c r="HN64" s="47" t="s">
        <v>1007</v>
      </c>
      <c r="HO64" s="47">
        <v>0</v>
      </c>
      <c r="HP64" s="47" t="s">
        <v>1007</v>
      </c>
      <c r="HQ64" s="47" t="s">
        <v>1007</v>
      </c>
      <c r="HR64" s="47" t="s">
        <v>1007</v>
      </c>
      <c r="HS64" s="47" t="s">
        <v>1007</v>
      </c>
      <c r="HT64" s="47" t="s">
        <v>1007</v>
      </c>
      <c r="HU64" s="47" t="s">
        <v>1007</v>
      </c>
      <c r="HV64" s="47" t="s">
        <v>1007</v>
      </c>
      <c r="HW64" s="47" t="s">
        <v>1007</v>
      </c>
      <c r="HX64" s="47">
        <v>1</v>
      </c>
      <c r="HY64" s="47" t="s">
        <v>1007</v>
      </c>
      <c r="HZ64" s="47" t="s">
        <v>1007</v>
      </c>
      <c r="IA64" s="47" t="s">
        <v>1007</v>
      </c>
      <c r="IB64" s="47" t="s">
        <v>1007</v>
      </c>
      <c r="IC64" s="47">
        <v>1</v>
      </c>
      <c r="ID64" s="47">
        <v>1</v>
      </c>
      <c r="IE64" s="47">
        <v>0</v>
      </c>
      <c r="IF64" s="47">
        <v>0</v>
      </c>
      <c r="IG64" s="47">
        <v>0</v>
      </c>
      <c r="IH64" s="47">
        <v>0</v>
      </c>
      <c r="II64" s="47">
        <v>0</v>
      </c>
      <c r="IJ64" s="47">
        <v>0</v>
      </c>
      <c r="IK64" s="47" t="s">
        <v>1007</v>
      </c>
      <c r="IL64" s="47">
        <v>65</v>
      </c>
      <c r="IM64" s="47">
        <v>29</v>
      </c>
      <c r="IN64" s="47">
        <v>1</v>
      </c>
      <c r="IO64" s="47">
        <v>0</v>
      </c>
      <c r="IP64" s="47"/>
      <c r="IQ64" s="47" t="s">
        <v>1007</v>
      </c>
      <c r="IR64" s="47">
        <v>7</v>
      </c>
      <c r="IS64" s="47">
        <v>1</v>
      </c>
      <c r="IT64" s="47" t="s">
        <v>1007</v>
      </c>
      <c r="IU64" s="47" t="s">
        <v>1007</v>
      </c>
      <c r="IV64" s="47" t="s">
        <v>1007</v>
      </c>
      <c r="IW64" s="47" t="s">
        <v>1007</v>
      </c>
      <c r="IX64" s="47" t="s">
        <v>1007</v>
      </c>
      <c r="IY64" s="47" t="s">
        <v>1007</v>
      </c>
      <c r="IZ64" s="47" t="s">
        <v>1007</v>
      </c>
      <c r="JA64" s="47" t="s">
        <v>1007</v>
      </c>
      <c r="JB64" s="47" t="s">
        <v>1007</v>
      </c>
      <c r="JC64" s="47">
        <v>0</v>
      </c>
      <c r="JD64" s="47" t="s">
        <v>1007</v>
      </c>
      <c r="JE64" s="47" t="s">
        <v>1007</v>
      </c>
      <c r="JF64" s="47" t="s">
        <v>1007</v>
      </c>
      <c r="JG64" s="47">
        <v>12</v>
      </c>
      <c r="JH64" s="47" t="s">
        <v>1007</v>
      </c>
      <c r="JI64" s="47">
        <v>63</v>
      </c>
      <c r="JJ64" s="47">
        <v>2</v>
      </c>
      <c r="JK64" s="47" t="s">
        <v>1007</v>
      </c>
      <c r="JL64" s="47">
        <v>8</v>
      </c>
      <c r="JM64" s="47">
        <v>0</v>
      </c>
      <c r="JN64" s="47">
        <v>36</v>
      </c>
      <c r="JO64" s="63">
        <v>2.8124999999999999E-3</v>
      </c>
      <c r="JP64" s="52">
        <v>4.0393518518518521E-3</v>
      </c>
      <c r="JQ64" s="47">
        <v>94</v>
      </c>
      <c r="JR64" s="63">
        <v>3.1250000000000001E-4</v>
      </c>
      <c r="JS64" s="52">
        <v>2.9976851851851853E-3</v>
      </c>
      <c r="JT64" s="5">
        <v>246</v>
      </c>
      <c r="JU64" s="54">
        <v>0.16746085772634445</v>
      </c>
      <c r="JV64" s="45"/>
      <c r="JW64" s="45"/>
      <c r="JX64" s="45"/>
      <c r="JY64" s="45"/>
      <c r="JZ64" s="45"/>
      <c r="KA64" s="45"/>
      <c r="KB64" s="45"/>
      <c r="KC64" s="45"/>
      <c r="KD64" s="47">
        <v>36</v>
      </c>
      <c r="KE64" s="53">
        <v>1.3773148148148147E-3</v>
      </c>
      <c r="KF64" s="53">
        <v>6.0069444444444441E-3</v>
      </c>
      <c r="KG64" s="53">
        <v>1.5833333333333335E-2</v>
      </c>
      <c r="KH64" s="47">
        <v>207</v>
      </c>
      <c r="KI64" s="53">
        <v>1.0092592592592592E-2</v>
      </c>
      <c r="KJ64" s="53">
        <v>2.2303240740740742E-2</v>
      </c>
      <c r="KK64" s="49">
        <v>613</v>
      </c>
      <c r="KL64" s="53">
        <v>4.1076388888888891E-2</v>
      </c>
      <c r="KM64" s="53">
        <v>0.17969907407407407</v>
      </c>
      <c r="KN64" s="53">
        <v>4.1689814814814811E-2</v>
      </c>
      <c r="KO64" s="49">
        <v>207</v>
      </c>
      <c r="KP64" s="53">
        <v>4.1435185185185186E-2</v>
      </c>
      <c r="KQ64" s="53">
        <v>0.34444444444444444</v>
      </c>
      <c r="KR64" s="49">
        <v>82</v>
      </c>
      <c r="KS64" s="53">
        <v>7.5671296296296292E-2</v>
      </c>
      <c r="KT64" s="53">
        <v>0.41590277777777779</v>
      </c>
      <c r="KU64" s="57">
        <v>32</v>
      </c>
      <c r="KV64" s="49">
        <v>11</v>
      </c>
      <c r="KW64" s="49">
        <v>11</v>
      </c>
      <c r="KX64" s="49"/>
      <c r="KY64" s="49"/>
      <c r="KZ64" s="49">
        <v>2</v>
      </c>
      <c r="LA64" s="49">
        <v>6</v>
      </c>
      <c r="LB64" s="49"/>
      <c r="LC64" s="49">
        <v>2</v>
      </c>
      <c r="LD64" s="49">
        <v>20</v>
      </c>
      <c r="LE64" s="58">
        <v>0.625</v>
      </c>
      <c r="LF64" s="45" t="s">
        <v>1007</v>
      </c>
      <c r="LG64" s="45" t="s">
        <v>1007</v>
      </c>
      <c r="LH64" s="45" t="s">
        <v>1007</v>
      </c>
      <c r="LI64" s="45" t="s">
        <v>1007</v>
      </c>
      <c r="LJ64" s="45" t="s">
        <v>1007</v>
      </c>
      <c r="LK64" s="45" t="s">
        <v>1007</v>
      </c>
      <c r="LL64" s="45" t="s">
        <v>1007</v>
      </c>
      <c r="LM64" s="45" t="s">
        <v>1007</v>
      </c>
      <c r="LN64" s="45" t="s">
        <v>1007</v>
      </c>
      <c r="LO64" s="45" t="s">
        <v>1007</v>
      </c>
      <c r="LP64" s="45" t="s">
        <v>1007</v>
      </c>
      <c r="LQ64" s="45" t="s">
        <v>1007</v>
      </c>
      <c r="LR64" s="45" t="s">
        <v>1007</v>
      </c>
      <c r="LS64" s="45" t="s">
        <v>1007</v>
      </c>
      <c r="LT64" s="45" t="s">
        <v>1007</v>
      </c>
      <c r="LU64" s="45" t="s">
        <v>1007</v>
      </c>
      <c r="LV64" s="45" t="s">
        <v>1007</v>
      </c>
      <c r="LW64" s="45" t="s">
        <v>1007</v>
      </c>
      <c r="LX64" s="45" t="s">
        <v>1007</v>
      </c>
      <c r="LY64" s="45" t="s">
        <v>1007</v>
      </c>
      <c r="LZ64" s="45" t="s">
        <v>1007</v>
      </c>
      <c r="MA64" s="45" t="s">
        <v>1007</v>
      </c>
      <c r="MB64" s="45" t="s">
        <v>1007</v>
      </c>
      <c r="MC64" s="45">
        <v>288</v>
      </c>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5">
        <v>692</v>
      </c>
      <c r="NO64" s="5">
        <v>980</v>
      </c>
      <c r="NP64" s="17">
        <v>0.70612244897959187</v>
      </c>
      <c r="NQ64" s="5">
        <v>692</v>
      </c>
      <c r="NR64" s="5">
        <v>641</v>
      </c>
      <c r="NS64" s="5">
        <v>14</v>
      </c>
      <c r="NT64" s="5" t="s">
        <v>1007</v>
      </c>
      <c r="NU64" s="5">
        <v>37</v>
      </c>
      <c r="NV64" s="58">
        <v>0.14688427299703263</v>
      </c>
      <c r="NW64" s="49">
        <v>99</v>
      </c>
      <c r="NX64" s="49">
        <v>674</v>
      </c>
      <c r="NY64" s="45"/>
      <c r="NZ64" s="58">
        <v>0.14710252600297177</v>
      </c>
      <c r="OA64" s="49">
        <v>99</v>
      </c>
      <c r="OB64" s="49">
        <v>673</v>
      </c>
      <c r="OC64" s="58">
        <v>0</v>
      </c>
      <c r="OD64" s="49">
        <v>0</v>
      </c>
      <c r="OE64" s="49">
        <v>1</v>
      </c>
      <c r="OF64" s="58">
        <v>0</v>
      </c>
      <c r="OG64" s="49">
        <v>0</v>
      </c>
      <c r="OH64" s="49">
        <v>0</v>
      </c>
      <c r="OI64" s="58">
        <v>0</v>
      </c>
      <c r="OJ64" s="49">
        <v>0</v>
      </c>
      <c r="OK64" s="49">
        <v>0</v>
      </c>
      <c r="OL64" s="49">
        <v>778.27299599999958</v>
      </c>
      <c r="OM64" s="49">
        <v>777.59160799999961</v>
      </c>
      <c r="ON64" s="64">
        <v>0.68138799999999999</v>
      </c>
      <c r="OO64" s="64" t="s">
        <v>1007</v>
      </c>
      <c r="OP64" s="49" t="s">
        <v>1007</v>
      </c>
      <c r="OQ64" s="58">
        <v>0.83086053412462912</v>
      </c>
      <c r="OR64" s="49">
        <v>560</v>
      </c>
      <c r="OS64" s="49">
        <v>674</v>
      </c>
      <c r="OT64" s="45"/>
      <c r="OU64" s="58">
        <v>0.8306092124814265</v>
      </c>
      <c r="OV64" s="49">
        <v>559</v>
      </c>
      <c r="OW64" s="49">
        <v>673</v>
      </c>
      <c r="OX64" s="58">
        <v>1</v>
      </c>
      <c r="OY64" s="49">
        <v>1</v>
      </c>
      <c r="OZ64" s="49">
        <v>1</v>
      </c>
      <c r="PA64" s="58">
        <v>0</v>
      </c>
      <c r="PB64" s="49">
        <v>0</v>
      </c>
      <c r="PC64" s="49">
        <v>0</v>
      </c>
      <c r="PD64" s="58">
        <v>0</v>
      </c>
      <c r="PE64" s="49">
        <v>0</v>
      </c>
      <c r="PF64" s="57">
        <v>0</v>
      </c>
      <c r="PG64" s="49">
        <v>292</v>
      </c>
      <c r="PH64" s="49">
        <v>692</v>
      </c>
      <c r="PI64" s="54">
        <v>0.42196531791907516</v>
      </c>
      <c r="PJ64" s="49">
        <v>19.079129999999992</v>
      </c>
      <c r="PK64" s="49">
        <v>19.079129999999992</v>
      </c>
      <c r="PL64" s="49">
        <v>0</v>
      </c>
      <c r="PM64" s="49" t="s">
        <v>1007</v>
      </c>
      <c r="PN64" s="49" t="s">
        <v>1007</v>
      </c>
      <c r="PO64" s="49">
        <v>599</v>
      </c>
      <c r="PP64" s="55">
        <v>0.8380634390651085</v>
      </c>
      <c r="PQ64" s="55">
        <v>0.13522537562604339</v>
      </c>
      <c r="PR64" s="55">
        <v>1.8363939899833055E-2</v>
      </c>
      <c r="PS64" s="55">
        <v>8.3472454090150246E-3</v>
      </c>
      <c r="PT64" s="59"/>
      <c r="PU64" s="49">
        <v>207</v>
      </c>
      <c r="PV64" s="49">
        <v>100</v>
      </c>
      <c r="PW64" s="60">
        <v>0.48309178743961351</v>
      </c>
      <c r="PX64" s="53">
        <v>4.4861111111111109E-2</v>
      </c>
      <c r="PY64" s="53">
        <v>0.34856481481481483</v>
      </c>
      <c r="PZ64" s="49">
        <v>44</v>
      </c>
      <c r="QA64" s="60">
        <v>0.21256038647342995</v>
      </c>
      <c r="QB64" s="49">
        <v>66</v>
      </c>
      <c r="QC64" s="60">
        <v>0.3188405797101449</v>
      </c>
      <c r="QD64" s="59"/>
      <c r="QE64" s="49">
        <v>82</v>
      </c>
      <c r="QF64" s="49">
        <v>10</v>
      </c>
      <c r="QG64" s="60">
        <v>0.12195121951219512</v>
      </c>
      <c r="QH64" s="53">
        <v>5.4606481481481478E-2</v>
      </c>
      <c r="QI64" s="53">
        <v>0.44020833333333331</v>
      </c>
    </row>
    <row r="65" spans="1:451" ht="15.95" customHeight="1" x14ac:dyDescent="0.25">
      <c r="A65" s="46">
        <v>46054</v>
      </c>
      <c r="B65" s="2" t="s">
        <v>573</v>
      </c>
      <c r="C65" s="65"/>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9">
        <v>40</v>
      </c>
      <c r="EC65" s="62">
        <v>478</v>
      </c>
      <c r="ED65" s="49">
        <v>3789</v>
      </c>
      <c r="EE65" s="50">
        <v>0.12615465822116653</v>
      </c>
      <c r="EF65" s="45" t="s">
        <v>1007</v>
      </c>
      <c r="EG65" s="45" t="s">
        <v>1007</v>
      </c>
      <c r="EH65" s="45" t="s">
        <v>1007</v>
      </c>
      <c r="EI65" s="45" t="s">
        <v>1007</v>
      </c>
      <c r="EJ65" s="45" t="s">
        <v>1007</v>
      </c>
      <c r="EK65" s="45" t="s">
        <v>1007</v>
      </c>
      <c r="EL65" s="45" t="s">
        <v>1007</v>
      </c>
      <c r="EM65" s="45" t="s">
        <v>1007</v>
      </c>
      <c r="EN65" s="57">
        <v>3789</v>
      </c>
      <c r="EO65" s="47">
        <v>131</v>
      </c>
      <c r="EP65" s="47">
        <v>555</v>
      </c>
      <c r="EQ65" s="47">
        <v>11</v>
      </c>
      <c r="ER65" s="47"/>
      <c r="ES65" s="47">
        <v>1460</v>
      </c>
      <c r="ET65" s="47">
        <v>283</v>
      </c>
      <c r="EU65" s="47">
        <v>512</v>
      </c>
      <c r="EV65" s="47">
        <v>312</v>
      </c>
      <c r="EW65" s="57"/>
      <c r="EX65" s="47">
        <v>177</v>
      </c>
      <c r="EY65" s="47">
        <v>348</v>
      </c>
      <c r="EZ65" s="47">
        <v>3789</v>
      </c>
      <c r="FA65" s="47">
        <v>126</v>
      </c>
      <c r="FB65" s="47">
        <v>0</v>
      </c>
      <c r="FC65" s="47">
        <v>108</v>
      </c>
      <c r="FD65" s="47">
        <v>21</v>
      </c>
      <c r="FE65" s="47">
        <v>5</v>
      </c>
      <c r="FF65" s="47">
        <v>21</v>
      </c>
      <c r="FG65" s="47">
        <v>50</v>
      </c>
      <c r="FH65" s="47">
        <v>440</v>
      </c>
      <c r="FI65" s="47">
        <v>3</v>
      </c>
      <c r="FJ65" s="47">
        <v>2</v>
      </c>
      <c r="FK65" s="47">
        <v>100</v>
      </c>
      <c r="FL65" s="47">
        <v>401</v>
      </c>
      <c r="FM65" s="47">
        <v>12</v>
      </c>
      <c r="FN65" s="47">
        <v>169</v>
      </c>
      <c r="FO65" s="47">
        <v>22</v>
      </c>
      <c r="FP65" s="47">
        <v>3</v>
      </c>
      <c r="FQ65" s="47">
        <v>2</v>
      </c>
      <c r="FR65" s="47">
        <v>4</v>
      </c>
      <c r="FS65" s="47">
        <v>477</v>
      </c>
      <c r="FT65" s="47">
        <v>15</v>
      </c>
      <c r="FU65" s="47">
        <v>28</v>
      </c>
      <c r="FV65" s="47">
        <v>0</v>
      </c>
      <c r="FW65" s="47">
        <v>161</v>
      </c>
      <c r="FX65" s="47">
        <v>1</v>
      </c>
      <c r="FY65" s="47">
        <v>107</v>
      </c>
      <c r="FZ65" s="47">
        <v>14</v>
      </c>
      <c r="GA65" s="47">
        <v>144</v>
      </c>
      <c r="GB65" s="47">
        <v>324</v>
      </c>
      <c r="GC65" s="47">
        <v>5</v>
      </c>
      <c r="GD65" s="47">
        <v>125</v>
      </c>
      <c r="GE65" s="47">
        <v>38</v>
      </c>
      <c r="GF65" s="47">
        <v>106</v>
      </c>
      <c r="GG65" s="47">
        <v>149</v>
      </c>
      <c r="GH65" s="47">
        <v>70</v>
      </c>
      <c r="GI65" s="47">
        <v>49</v>
      </c>
      <c r="GJ65" s="47" t="s">
        <v>1007</v>
      </c>
      <c r="GK65" s="47">
        <v>78</v>
      </c>
      <c r="GL65" s="47">
        <v>11</v>
      </c>
      <c r="GM65" s="47">
        <v>5</v>
      </c>
      <c r="GN65" s="47" t="s">
        <v>1007</v>
      </c>
      <c r="GO65" s="47">
        <v>0</v>
      </c>
      <c r="GP65" s="47"/>
      <c r="GQ65" s="47" t="s">
        <v>1007</v>
      </c>
      <c r="GR65" s="47" t="s">
        <v>1007</v>
      </c>
      <c r="GS65" s="47" t="s">
        <v>1007</v>
      </c>
      <c r="GT65" s="47"/>
      <c r="GU65" s="47">
        <v>0</v>
      </c>
      <c r="GV65" s="47">
        <v>0</v>
      </c>
      <c r="GW65" s="47"/>
      <c r="GX65" s="47">
        <v>1</v>
      </c>
      <c r="GY65" s="47" t="s">
        <v>1007</v>
      </c>
      <c r="GZ65" s="47" t="s">
        <v>1007</v>
      </c>
      <c r="HA65" s="47" t="s">
        <v>1007</v>
      </c>
      <c r="HB65" s="47" t="s">
        <v>1007</v>
      </c>
      <c r="HC65" s="47" t="s">
        <v>1007</v>
      </c>
      <c r="HD65" s="47">
        <v>0</v>
      </c>
      <c r="HE65" s="47" t="s">
        <v>1007</v>
      </c>
      <c r="HF65" s="47">
        <v>9</v>
      </c>
      <c r="HG65" s="47">
        <v>0</v>
      </c>
      <c r="HH65" s="47">
        <v>0</v>
      </c>
      <c r="HI65" s="47">
        <v>0</v>
      </c>
      <c r="HJ65" s="47" t="s">
        <v>1007</v>
      </c>
      <c r="HK65" s="47" t="s">
        <v>1007</v>
      </c>
      <c r="HL65" s="47">
        <v>0</v>
      </c>
      <c r="HM65" s="47">
        <v>0</v>
      </c>
      <c r="HN65" s="47" t="s">
        <v>1007</v>
      </c>
      <c r="HO65" s="47">
        <v>1</v>
      </c>
      <c r="HP65" s="47" t="s">
        <v>1007</v>
      </c>
      <c r="HQ65" s="47" t="s">
        <v>1007</v>
      </c>
      <c r="HR65" s="47" t="s">
        <v>1007</v>
      </c>
      <c r="HS65" s="47" t="s">
        <v>1007</v>
      </c>
      <c r="HT65" s="47" t="s">
        <v>1007</v>
      </c>
      <c r="HU65" s="47" t="s">
        <v>1007</v>
      </c>
      <c r="HV65" s="47" t="s">
        <v>1007</v>
      </c>
      <c r="HW65" s="47" t="s">
        <v>1007</v>
      </c>
      <c r="HX65" s="47">
        <v>1</v>
      </c>
      <c r="HY65" s="47" t="s">
        <v>1007</v>
      </c>
      <c r="HZ65" s="47" t="s">
        <v>1007</v>
      </c>
      <c r="IA65" s="47" t="s">
        <v>1007</v>
      </c>
      <c r="IB65" s="47" t="s">
        <v>1007</v>
      </c>
      <c r="IC65" s="47">
        <v>2</v>
      </c>
      <c r="ID65" s="47">
        <v>2</v>
      </c>
      <c r="IE65" s="47">
        <v>1</v>
      </c>
      <c r="IF65" s="47">
        <v>2</v>
      </c>
      <c r="IG65" s="47">
        <v>0</v>
      </c>
      <c r="IH65" s="47">
        <v>0</v>
      </c>
      <c r="II65" s="47">
        <v>0</v>
      </c>
      <c r="IJ65" s="47">
        <v>0</v>
      </c>
      <c r="IK65" s="47" t="s">
        <v>1007</v>
      </c>
      <c r="IL65" s="47">
        <v>109</v>
      </c>
      <c r="IM65" s="47">
        <v>18</v>
      </c>
      <c r="IN65" s="47">
        <v>3</v>
      </c>
      <c r="IO65" s="47">
        <v>0</v>
      </c>
      <c r="IP65" s="47"/>
      <c r="IQ65" s="47" t="s">
        <v>1007</v>
      </c>
      <c r="IR65" s="47">
        <v>5</v>
      </c>
      <c r="IS65" s="47" t="s">
        <v>1007</v>
      </c>
      <c r="IT65" s="47" t="s">
        <v>1007</v>
      </c>
      <c r="IU65" s="47" t="s">
        <v>1007</v>
      </c>
      <c r="IV65" s="47" t="s">
        <v>1007</v>
      </c>
      <c r="IW65" s="47" t="s">
        <v>1007</v>
      </c>
      <c r="IX65" s="47" t="s">
        <v>1007</v>
      </c>
      <c r="IY65" s="47" t="s">
        <v>1007</v>
      </c>
      <c r="IZ65" s="47" t="s">
        <v>1007</v>
      </c>
      <c r="JA65" s="47" t="s">
        <v>1007</v>
      </c>
      <c r="JB65" s="47" t="s">
        <v>1007</v>
      </c>
      <c r="JC65" s="47">
        <v>6</v>
      </c>
      <c r="JD65" s="47" t="s">
        <v>1007</v>
      </c>
      <c r="JE65" s="47" t="s">
        <v>1007</v>
      </c>
      <c r="JF65" s="47" t="s">
        <v>1007</v>
      </c>
      <c r="JG65" s="47">
        <v>30</v>
      </c>
      <c r="JH65" s="47" t="s">
        <v>1007</v>
      </c>
      <c r="JI65" s="47">
        <v>155</v>
      </c>
      <c r="JJ65" s="47">
        <v>3</v>
      </c>
      <c r="JK65" s="47" t="s">
        <v>1007</v>
      </c>
      <c r="JL65" s="47">
        <v>45</v>
      </c>
      <c r="JM65" s="47">
        <v>0</v>
      </c>
      <c r="JN65" s="47">
        <v>130</v>
      </c>
      <c r="JO65" s="63">
        <v>3.1597222222222222E-3</v>
      </c>
      <c r="JP65" s="52">
        <v>3.9351851851851848E-3</v>
      </c>
      <c r="JQ65" s="47">
        <v>236</v>
      </c>
      <c r="JR65" s="63">
        <v>3.1250000000000001E-4</v>
      </c>
      <c r="JS65" s="52">
        <v>2.7893518518518519E-3</v>
      </c>
      <c r="JT65" s="5">
        <v>803</v>
      </c>
      <c r="JU65" s="54">
        <v>0.21192926893639483</v>
      </c>
      <c r="JV65" s="45"/>
      <c r="JW65" s="45"/>
      <c r="JX65" s="45"/>
      <c r="JY65" s="45"/>
      <c r="JZ65" s="45"/>
      <c r="KA65" s="45"/>
      <c r="KB65" s="45"/>
      <c r="KC65" s="45"/>
      <c r="KD65" s="47">
        <v>130</v>
      </c>
      <c r="KE65" s="53">
        <v>3.460648148148148E-3</v>
      </c>
      <c r="KF65" s="53">
        <v>5.115740740740741E-3</v>
      </c>
      <c r="KG65" s="53">
        <v>1.0671296296296297E-2</v>
      </c>
      <c r="KH65" s="47">
        <v>553</v>
      </c>
      <c r="KI65" s="53">
        <v>5.9375000000000001E-3</v>
      </c>
      <c r="KJ65" s="53">
        <v>1.3541666666666667E-2</v>
      </c>
      <c r="KK65" s="49">
        <v>1460</v>
      </c>
      <c r="KL65" s="53">
        <v>6.0879629629629631E-2</v>
      </c>
      <c r="KM65" s="53">
        <v>0.20052083333333334</v>
      </c>
      <c r="KN65" s="53">
        <v>6.5451388888888892E-2</v>
      </c>
      <c r="KO65" s="49">
        <v>512</v>
      </c>
      <c r="KP65" s="53">
        <v>8.3310185185185182E-2</v>
      </c>
      <c r="KQ65" s="53">
        <v>0.40680555555555553</v>
      </c>
      <c r="KR65" s="49">
        <v>177</v>
      </c>
      <c r="KS65" s="53">
        <v>5.395833333333333E-2</v>
      </c>
      <c r="KT65" s="53">
        <v>0.33931712962962962</v>
      </c>
      <c r="KU65" s="57">
        <v>59</v>
      </c>
      <c r="KV65" s="49">
        <v>10</v>
      </c>
      <c r="KW65" s="49">
        <v>33</v>
      </c>
      <c r="KX65" s="49"/>
      <c r="KY65" s="49"/>
      <c r="KZ65" s="49">
        <v>8</v>
      </c>
      <c r="LA65" s="49">
        <v>7</v>
      </c>
      <c r="LB65" s="49"/>
      <c r="LC65" s="49">
        <v>1</v>
      </c>
      <c r="LD65" s="49">
        <v>43</v>
      </c>
      <c r="LE65" s="55">
        <v>0.72881355932203384</v>
      </c>
      <c r="LF65" s="45" t="s">
        <v>1007</v>
      </c>
      <c r="LG65" s="45" t="s">
        <v>1007</v>
      </c>
      <c r="LH65" s="45" t="s">
        <v>1007</v>
      </c>
      <c r="LI65" s="45" t="s">
        <v>1007</v>
      </c>
      <c r="LJ65" s="45" t="s">
        <v>1007</v>
      </c>
      <c r="LK65" s="45" t="s">
        <v>1007</v>
      </c>
      <c r="LL65" s="45" t="s">
        <v>1007</v>
      </c>
      <c r="LM65" s="45" t="s">
        <v>1007</v>
      </c>
      <c r="LN65" s="45" t="s">
        <v>1007</v>
      </c>
      <c r="LO65" s="45" t="s">
        <v>1007</v>
      </c>
      <c r="LP65" s="45" t="s">
        <v>1007</v>
      </c>
      <c r="LQ65" s="45" t="s">
        <v>1007</v>
      </c>
      <c r="LR65" s="45" t="s">
        <v>1007</v>
      </c>
      <c r="LS65" s="45" t="s">
        <v>1007</v>
      </c>
      <c r="LT65" s="45" t="s">
        <v>1007</v>
      </c>
      <c r="LU65" s="45" t="s">
        <v>1007</v>
      </c>
      <c r="LV65" s="45" t="s">
        <v>1007</v>
      </c>
      <c r="LW65" s="45" t="s">
        <v>1007</v>
      </c>
      <c r="LX65" s="45" t="s">
        <v>1007</v>
      </c>
      <c r="LY65" s="45" t="s">
        <v>1007</v>
      </c>
      <c r="LZ65" s="45" t="s">
        <v>1007</v>
      </c>
      <c r="MA65" s="45" t="s">
        <v>1007</v>
      </c>
      <c r="MB65" s="45" t="s">
        <v>1007</v>
      </c>
      <c r="MC65" s="45">
        <v>754</v>
      </c>
      <c r="MD65" s="45"/>
      <c r="ME65" s="45"/>
      <c r="MF65" s="45"/>
      <c r="MG65" s="45"/>
      <c r="MH65" s="45"/>
      <c r="MI65" s="45"/>
      <c r="MJ65" s="45"/>
      <c r="MK65" s="45"/>
      <c r="ML65" s="45"/>
      <c r="MM65" s="45"/>
      <c r="MN65" s="45"/>
      <c r="MO65" s="45"/>
      <c r="MP65" s="45"/>
      <c r="MQ65" s="45"/>
      <c r="MR65" s="45"/>
      <c r="MS65" s="45"/>
      <c r="MT65" s="45"/>
      <c r="MU65" s="45"/>
      <c r="MV65" s="45"/>
      <c r="MW65" s="45"/>
      <c r="MX65" s="45"/>
      <c r="MY65" s="45"/>
      <c r="MZ65" s="45"/>
      <c r="NA65" s="45"/>
      <c r="NB65" s="45"/>
      <c r="NC65" s="45"/>
      <c r="ND65" s="45"/>
      <c r="NE65" s="45"/>
      <c r="NF65" s="45"/>
      <c r="NG65" s="45"/>
      <c r="NH65" s="45"/>
      <c r="NI65" s="45"/>
      <c r="NJ65" s="45"/>
      <c r="NK65" s="45"/>
      <c r="NL65" s="45"/>
      <c r="NM65" s="45"/>
      <c r="NN65" s="5">
        <v>1474</v>
      </c>
      <c r="NO65" s="5">
        <v>2228</v>
      </c>
      <c r="NP65" s="17">
        <v>0.66157989228007186</v>
      </c>
      <c r="NQ65" s="5">
        <v>1474</v>
      </c>
      <c r="NR65" s="5">
        <v>1429</v>
      </c>
      <c r="NS65" s="5">
        <v>36</v>
      </c>
      <c r="NT65" s="5" t="s">
        <v>1007</v>
      </c>
      <c r="NU65" s="5">
        <v>9</v>
      </c>
      <c r="NV65" s="58">
        <v>0.18489583333333334</v>
      </c>
      <c r="NW65" s="49">
        <v>213</v>
      </c>
      <c r="NX65" s="49">
        <v>1152</v>
      </c>
      <c r="NY65" s="45"/>
      <c r="NZ65" s="58">
        <v>0.18340611353711792</v>
      </c>
      <c r="OA65" s="49">
        <v>210</v>
      </c>
      <c r="OB65" s="49">
        <v>1145</v>
      </c>
      <c r="OC65" s="58">
        <v>0.42857142857142855</v>
      </c>
      <c r="OD65" s="49">
        <v>3</v>
      </c>
      <c r="OE65" s="49">
        <v>7</v>
      </c>
      <c r="OF65" s="58">
        <v>0</v>
      </c>
      <c r="OG65" s="49">
        <v>0</v>
      </c>
      <c r="OH65" s="49">
        <v>0</v>
      </c>
      <c r="OI65" s="58">
        <v>0</v>
      </c>
      <c r="OJ65" s="49">
        <v>0</v>
      </c>
      <c r="OK65" s="49">
        <v>0</v>
      </c>
      <c r="OL65" s="49">
        <v>1874.783588</v>
      </c>
      <c r="OM65" s="49">
        <v>1873.2149790000001</v>
      </c>
      <c r="ON65" s="64">
        <v>1.5686089999999999</v>
      </c>
      <c r="OO65" s="64" t="s">
        <v>1007</v>
      </c>
      <c r="OP65" s="49" t="s">
        <v>1007</v>
      </c>
      <c r="OQ65" s="58">
        <v>0.68489583333333337</v>
      </c>
      <c r="OR65" s="49">
        <v>789</v>
      </c>
      <c r="OS65" s="49">
        <v>1152</v>
      </c>
      <c r="OT65" s="45"/>
      <c r="OU65" s="58">
        <v>0.68296943231441043</v>
      </c>
      <c r="OV65" s="49">
        <v>782</v>
      </c>
      <c r="OW65" s="49">
        <v>1145</v>
      </c>
      <c r="OX65" s="58">
        <v>1</v>
      </c>
      <c r="OY65" s="49">
        <v>7</v>
      </c>
      <c r="OZ65" s="49">
        <v>7</v>
      </c>
      <c r="PA65" s="58">
        <v>0</v>
      </c>
      <c r="PB65" s="49">
        <v>0</v>
      </c>
      <c r="PC65" s="49">
        <v>0</v>
      </c>
      <c r="PD65" s="58">
        <v>0</v>
      </c>
      <c r="PE65" s="49">
        <v>0</v>
      </c>
      <c r="PF65" s="57">
        <v>0</v>
      </c>
      <c r="PG65" s="49">
        <v>68</v>
      </c>
      <c r="PH65" s="49">
        <v>1474</v>
      </c>
      <c r="PI65" s="54">
        <v>4.6132971506105833E-2</v>
      </c>
      <c r="PJ65" s="49">
        <v>80.168597000000005</v>
      </c>
      <c r="PK65" s="49">
        <v>80.168597000000005</v>
      </c>
      <c r="PL65" s="64">
        <v>0</v>
      </c>
      <c r="PM65" s="49" t="s">
        <v>1007</v>
      </c>
      <c r="PN65" s="49" t="s">
        <v>1007</v>
      </c>
      <c r="PO65" s="49">
        <v>1385</v>
      </c>
      <c r="PP65" s="55">
        <v>0.82888086642599279</v>
      </c>
      <c r="PQ65" s="55">
        <v>0.14801444043321299</v>
      </c>
      <c r="PR65" s="55">
        <v>2.1660649819494584E-2</v>
      </c>
      <c r="PS65" s="55">
        <v>1.4440433212996389E-3</v>
      </c>
      <c r="PT65" s="59"/>
      <c r="PU65" s="49">
        <v>512</v>
      </c>
      <c r="PV65" s="49">
        <v>232</v>
      </c>
      <c r="PW65" s="60">
        <v>0.453125</v>
      </c>
      <c r="PX65" s="53">
        <v>7.6504629629629631E-2</v>
      </c>
      <c r="PY65" s="53">
        <v>0.39893518518518517</v>
      </c>
      <c r="PZ65" s="49">
        <v>102</v>
      </c>
      <c r="QA65" s="60">
        <v>0.19921875</v>
      </c>
      <c r="QB65" s="49">
        <v>166</v>
      </c>
      <c r="QC65" s="60">
        <v>0.32421875</v>
      </c>
      <c r="QD65" s="59"/>
      <c r="QE65" s="49">
        <v>177</v>
      </c>
      <c r="QF65" s="49">
        <v>58</v>
      </c>
      <c r="QG65" s="60">
        <v>0.32768361581920902</v>
      </c>
      <c r="QH65" s="53">
        <v>3.1747685185185184E-2</v>
      </c>
      <c r="QI65" s="53">
        <v>0.13840277777777779</v>
      </c>
    </row>
    <row r="66" spans="1:451" ht="15" x14ac:dyDescent="0.25">
      <c r="A66" s="46">
        <v>46082</v>
      </c>
      <c r="B66" s="2" t="s">
        <v>571</v>
      </c>
      <c r="C66" s="47">
        <v>477453</v>
      </c>
      <c r="D66" s="47"/>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7">
        <v>286</v>
      </c>
      <c r="EC66" s="47">
        <v>2969</v>
      </c>
      <c r="ED66" s="49">
        <v>35276</v>
      </c>
      <c r="EE66" s="50">
        <v>8.4164871300600977E-2</v>
      </c>
      <c r="EF66" s="45">
        <v>4182</v>
      </c>
      <c r="EG66" s="45">
        <v>1394</v>
      </c>
      <c r="EH66" s="45">
        <v>501</v>
      </c>
      <c r="EI66" s="45">
        <v>2287</v>
      </c>
      <c r="EJ66" s="47">
        <v>44661</v>
      </c>
      <c r="EK66" s="51">
        <v>1.1574074074074073E-5</v>
      </c>
      <c r="EL66" s="51">
        <v>1.1574074074074073E-5</v>
      </c>
      <c r="EM66" s="51">
        <v>3.4722222222222222E-5</v>
      </c>
      <c r="EN66" s="47">
        <v>35276</v>
      </c>
      <c r="EO66" s="47">
        <v>934</v>
      </c>
      <c r="EP66" s="47">
        <v>4780</v>
      </c>
      <c r="EQ66" s="47">
        <v>65</v>
      </c>
      <c r="ER66" s="47"/>
      <c r="ES66" s="47">
        <v>13705</v>
      </c>
      <c r="ET66" s="47">
        <v>2700</v>
      </c>
      <c r="EU66" s="47">
        <v>4992</v>
      </c>
      <c r="EV66" s="47">
        <v>2890</v>
      </c>
      <c r="EW66" s="47"/>
      <c r="EX66" s="47">
        <v>1823</v>
      </c>
      <c r="EY66" s="47">
        <v>3387</v>
      </c>
      <c r="EZ66" s="47">
        <v>35276</v>
      </c>
      <c r="FA66" s="47">
        <v>1205</v>
      </c>
      <c r="FB66" s="47">
        <v>14</v>
      </c>
      <c r="FC66" s="47">
        <v>1044</v>
      </c>
      <c r="FD66" s="47">
        <v>178</v>
      </c>
      <c r="FE66" s="47">
        <v>25</v>
      </c>
      <c r="FF66" s="47">
        <v>252</v>
      </c>
      <c r="FG66" s="47">
        <v>383</v>
      </c>
      <c r="FH66" s="47">
        <v>3896</v>
      </c>
      <c r="FI66" s="47">
        <v>90</v>
      </c>
      <c r="FJ66" s="47">
        <v>54</v>
      </c>
      <c r="FK66" s="47">
        <v>665</v>
      </c>
      <c r="FL66" s="47">
        <v>3130</v>
      </c>
      <c r="FM66" s="47">
        <v>130</v>
      </c>
      <c r="FN66" s="47">
        <v>1480</v>
      </c>
      <c r="FO66" s="47">
        <v>277</v>
      </c>
      <c r="FP66" s="47">
        <v>20</v>
      </c>
      <c r="FQ66" s="47">
        <v>10</v>
      </c>
      <c r="FR66" s="47">
        <v>22</v>
      </c>
      <c r="FS66" s="47">
        <v>5249</v>
      </c>
      <c r="FT66" s="47">
        <v>178</v>
      </c>
      <c r="FU66" s="47">
        <v>393</v>
      </c>
      <c r="FV66" s="47">
        <v>11</v>
      </c>
      <c r="FW66" s="47">
        <v>1593</v>
      </c>
      <c r="FX66" s="47">
        <v>8</v>
      </c>
      <c r="FY66" s="47">
        <v>1175</v>
      </c>
      <c r="FZ66" s="47">
        <v>156</v>
      </c>
      <c r="GA66" s="47">
        <v>1613</v>
      </c>
      <c r="GB66" s="47">
        <v>3183</v>
      </c>
      <c r="GC66" s="47">
        <v>40</v>
      </c>
      <c r="GD66" s="47">
        <v>1150</v>
      </c>
      <c r="GE66" s="47">
        <v>383</v>
      </c>
      <c r="GF66" s="47">
        <v>998</v>
      </c>
      <c r="GG66" s="47">
        <v>1408</v>
      </c>
      <c r="GH66" s="47">
        <v>693</v>
      </c>
      <c r="GI66" s="47">
        <v>880</v>
      </c>
      <c r="GJ66" s="47">
        <v>0</v>
      </c>
      <c r="GK66" s="47">
        <v>925</v>
      </c>
      <c r="GL66" s="47">
        <v>254</v>
      </c>
      <c r="GM66" s="47">
        <v>9</v>
      </c>
      <c r="GN66" s="47">
        <v>0</v>
      </c>
      <c r="GO66" s="47">
        <v>10</v>
      </c>
      <c r="GP66" s="47">
        <v>1</v>
      </c>
      <c r="GQ66" s="47">
        <v>0</v>
      </c>
      <c r="GR66" s="47">
        <v>0</v>
      </c>
      <c r="GS66" s="47">
        <v>0</v>
      </c>
      <c r="GT66" s="47">
        <v>2</v>
      </c>
      <c r="GU66" s="47">
        <v>6</v>
      </c>
      <c r="GV66" s="47">
        <v>0</v>
      </c>
      <c r="GW66" s="47"/>
      <c r="GX66" s="47">
        <v>9</v>
      </c>
      <c r="GY66" s="47">
        <v>0</v>
      </c>
      <c r="GZ66" s="47">
        <v>0</v>
      </c>
      <c r="HA66" s="47">
        <v>0</v>
      </c>
      <c r="HB66" s="47">
        <v>0</v>
      </c>
      <c r="HC66" s="47">
        <v>2</v>
      </c>
      <c r="HD66" s="47">
        <v>0</v>
      </c>
      <c r="HE66" s="47">
        <v>0</v>
      </c>
      <c r="HF66" s="47">
        <v>29</v>
      </c>
      <c r="HG66" s="47">
        <v>1</v>
      </c>
      <c r="HH66" s="47">
        <v>5</v>
      </c>
      <c r="HI66" s="47">
        <v>32</v>
      </c>
      <c r="HJ66" s="47">
        <v>0</v>
      </c>
      <c r="HK66" s="47">
        <v>0</v>
      </c>
      <c r="HL66" s="47">
        <v>1</v>
      </c>
      <c r="HM66" s="47">
        <v>7</v>
      </c>
      <c r="HN66" s="47">
        <v>0</v>
      </c>
      <c r="HO66" s="47">
        <v>0</v>
      </c>
      <c r="HP66" s="47">
        <v>0</v>
      </c>
      <c r="HQ66" s="47">
        <v>1</v>
      </c>
      <c r="HR66" s="47">
        <v>0</v>
      </c>
      <c r="HS66" s="47">
        <v>0</v>
      </c>
      <c r="HT66" s="47">
        <v>0</v>
      </c>
      <c r="HU66" s="47">
        <v>0</v>
      </c>
      <c r="HV66" s="47">
        <v>0</v>
      </c>
      <c r="HW66" s="47">
        <v>2</v>
      </c>
      <c r="HX66" s="47">
        <v>6</v>
      </c>
      <c r="HY66" s="47">
        <v>0</v>
      </c>
      <c r="HZ66" s="47">
        <v>0</v>
      </c>
      <c r="IA66" s="47">
        <v>0</v>
      </c>
      <c r="IB66" s="47">
        <v>0</v>
      </c>
      <c r="IC66" s="47">
        <v>47</v>
      </c>
      <c r="ID66" s="47">
        <v>11</v>
      </c>
      <c r="IE66" s="47">
        <v>2</v>
      </c>
      <c r="IF66" s="47">
        <v>2</v>
      </c>
      <c r="IG66" s="47">
        <v>9</v>
      </c>
      <c r="IH66" s="47">
        <v>11</v>
      </c>
      <c r="II66" s="47">
        <v>5</v>
      </c>
      <c r="IJ66" s="47">
        <v>2</v>
      </c>
      <c r="IK66" s="47">
        <v>0</v>
      </c>
      <c r="IL66" s="47">
        <v>1134</v>
      </c>
      <c r="IM66" s="47">
        <v>342</v>
      </c>
      <c r="IN66" s="47">
        <v>22</v>
      </c>
      <c r="IO66" s="47">
        <v>0</v>
      </c>
      <c r="IP66" s="47"/>
      <c r="IQ66" s="47">
        <v>0</v>
      </c>
      <c r="IR66" s="47">
        <v>50</v>
      </c>
      <c r="IS66" s="47">
        <v>15</v>
      </c>
      <c r="IT66" s="47">
        <v>0</v>
      </c>
      <c r="IU66" s="47">
        <v>0</v>
      </c>
      <c r="IV66" s="47">
        <v>0</v>
      </c>
      <c r="IW66" s="47">
        <v>0</v>
      </c>
      <c r="IX66" s="47">
        <v>0</v>
      </c>
      <c r="IY66" s="47">
        <v>0</v>
      </c>
      <c r="IZ66" s="47">
        <v>0</v>
      </c>
      <c r="JA66" s="47">
        <v>0</v>
      </c>
      <c r="JB66" s="47">
        <v>0</v>
      </c>
      <c r="JC66" s="47">
        <v>16</v>
      </c>
      <c r="JD66" s="47">
        <v>0</v>
      </c>
      <c r="JE66" s="47">
        <v>0</v>
      </c>
      <c r="JF66" s="47">
        <v>0</v>
      </c>
      <c r="JG66" s="47">
        <v>276</v>
      </c>
      <c r="JH66" s="47">
        <v>0</v>
      </c>
      <c r="JI66" s="47">
        <v>4</v>
      </c>
      <c r="JJ66" s="47">
        <v>0</v>
      </c>
      <c r="JK66" s="47">
        <v>0</v>
      </c>
      <c r="JL66" s="47">
        <v>2</v>
      </c>
      <c r="JM66" s="47">
        <v>38</v>
      </c>
      <c r="JN66" s="47">
        <v>909</v>
      </c>
      <c r="JO66" s="52">
        <v>1.9791666666666668E-3</v>
      </c>
      <c r="JP66" s="53">
        <v>3.1481481481481482E-3</v>
      </c>
      <c r="JQ66" s="47">
        <v>1677</v>
      </c>
      <c r="JR66" s="52">
        <v>3.3564814814814812E-4</v>
      </c>
      <c r="JS66" s="53">
        <v>2.638888888888889E-3</v>
      </c>
      <c r="JT66" s="5">
        <v>7010</v>
      </c>
      <c r="JU66" s="54">
        <v>0.19871867558680123</v>
      </c>
      <c r="JV66" s="45"/>
      <c r="JW66" s="45"/>
      <c r="JX66" s="45"/>
      <c r="JY66" s="45"/>
      <c r="JZ66" s="45"/>
      <c r="KA66" s="45"/>
      <c r="KB66" s="45"/>
      <c r="KC66" s="45"/>
      <c r="KD66" s="47">
        <v>909</v>
      </c>
      <c r="KE66" s="53">
        <v>3.5879629629629629E-3</v>
      </c>
      <c r="KF66" s="53">
        <v>5.2893518518518515E-3</v>
      </c>
      <c r="KG66" s="53">
        <v>1.1770833333333333E-2</v>
      </c>
      <c r="KH66" s="49">
        <v>4739</v>
      </c>
      <c r="KI66" s="53">
        <v>6.5393518518518517E-3</v>
      </c>
      <c r="KJ66" s="53">
        <v>1.5543981481481482E-2</v>
      </c>
      <c r="KK66" s="49">
        <v>10494</v>
      </c>
      <c r="KL66" s="53">
        <v>5.8252314814814812E-2</v>
      </c>
      <c r="KM66" s="53">
        <v>0.23146990740740742</v>
      </c>
      <c r="KN66" s="53">
        <v>6.159722222222222E-2</v>
      </c>
      <c r="KO66" s="49">
        <v>3684</v>
      </c>
      <c r="KP66" s="53">
        <v>7.3819444444444438E-2</v>
      </c>
      <c r="KQ66" s="53">
        <v>0.49093750000000003</v>
      </c>
      <c r="KR66" s="49">
        <v>1562</v>
      </c>
      <c r="KS66" s="53">
        <v>5.5891203703703707E-2</v>
      </c>
      <c r="KT66" s="53">
        <v>0.52885416666666663</v>
      </c>
      <c r="KU66" s="49">
        <v>462</v>
      </c>
      <c r="KV66" s="49">
        <v>96</v>
      </c>
      <c r="KW66" s="49">
        <v>154</v>
      </c>
      <c r="KX66" s="49"/>
      <c r="KY66" s="49"/>
      <c r="KZ66" s="49">
        <v>97</v>
      </c>
      <c r="LA66" s="49">
        <v>107</v>
      </c>
      <c r="LB66" s="49"/>
      <c r="LC66" s="49">
        <v>8</v>
      </c>
      <c r="LD66" s="49">
        <v>330</v>
      </c>
      <c r="LE66" s="55">
        <v>0.7142857142857143</v>
      </c>
      <c r="LF66" s="56">
        <v>0.22457627118644069</v>
      </c>
      <c r="LG66" s="57">
        <v>53</v>
      </c>
      <c r="LH66" s="57">
        <v>236</v>
      </c>
      <c r="LI66" s="56">
        <v>0.89647058823529413</v>
      </c>
      <c r="LJ66" s="57">
        <v>381</v>
      </c>
      <c r="LK66" s="57">
        <v>425</v>
      </c>
      <c r="LL66" s="56">
        <v>0.90675241157556274</v>
      </c>
      <c r="LM66" s="57">
        <v>282</v>
      </c>
      <c r="LN66" s="57">
        <v>311</v>
      </c>
      <c r="LO66" s="56">
        <v>0.99678456591639875</v>
      </c>
      <c r="LP66" s="57">
        <v>310</v>
      </c>
      <c r="LQ66" s="56">
        <v>0.78205128205128205</v>
      </c>
      <c r="LR66" s="57">
        <v>61</v>
      </c>
      <c r="LS66" s="57">
        <v>78</v>
      </c>
      <c r="LT66" s="56">
        <v>0</v>
      </c>
      <c r="LU66" s="57"/>
      <c r="LV66" s="57"/>
      <c r="LW66" s="56">
        <v>0</v>
      </c>
      <c r="LX66" s="57"/>
      <c r="LY66" s="57"/>
      <c r="LZ66" s="56">
        <v>0.68705035971223016</v>
      </c>
      <c r="MA66" s="57">
        <v>191</v>
      </c>
      <c r="MB66" s="57">
        <v>278</v>
      </c>
      <c r="MC66" s="45">
        <v>6907</v>
      </c>
      <c r="MD66" s="45"/>
      <c r="ME66" s="45"/>
      <c r="MF66" s="45"/>
      <c r="MG66" s="45"/>
      <c r="MH66" s="45"/>
      <c r="MI66" s="45"/>
      <c r="MJ66" s="45"/>
      <c r="MK66" s="45"/>
      <c r="ML66" s="45"/>
      <c r="MM66" s="45"/>
      <c r="MN66" s="45"/>
      <c r="MO66" s="45"/>
      <c r="MP66" s="45"/>
      <c r="MQ66" s="45"/>
      <c r="MR66" s="45"/>
      <c r="MS66" s="45"/>
      <c r="MT66" s="45"/>
      <c r="MU66" s="45"/>
      <c r="MV66" s="45"/>
      <c r="MW66" s="45"/>
      <c r="MX66" s="45"/>
      <c r="MY66" s="45"/>
      <c r="MZ66" s="45"/>
      <c r="NA66" s="45"/>
      <c r="NB66" s="45"/>
      <c r="NC66" s="45"/>
      <c r="ND66" s="45"/>
      <c r="NE66" s="45"/>
      <c r="NF66" s="45"/>
      <c r="NG66" s="45"/>
      <c r="NH66" s="45"/>
      <c r="NI66" s="45"/>
      <c r="NJ66" s="45"/>
      <c r="NK66" s="45"/>
      <c r="NL66" s="45"/>
      <c r="NM66" s="45"/>
      <c r="NN66" s="5">
        <v>13667</v>
      </c>
      <c r="NO66" s="5">
        <v>20574</v>
      </c>
      <c r="NP66" s="17">
        <v>0.66428501992806455</v>
      </c>
      <c r="NQ66" s="5">
        <v>13667</v>
      </c>
      <c r="NR66" s="5">
        <v>12260</v>
      </c>
      <c r="NS66" s="5">
        <v>748</v>
      </c>
      <c r="NT66" s="5">
        <v>447</v>
      </c>
      <c r="NU66" s="5">
        <v>212</v>
      </c>
      <c r="NV66" s="58">
        <v>0.26921567088011306</v>
      </c>
      <c r="NW66" s="49">
        <v>3429</v>
      </c>
      <c r="NX66" s="49">
        <v>12737</v>
      </c>
      <c r="NY66" s="45"/>
      <c r="NZ66" s="58">
        <v>0.26345722524831783</v>
      </c>
      <c r="OA66" s="49">
        <v>3289</v>
      </c>
      <c r="OB66" s="49">
        <v>12484</v>
      </c>
      <c r="OC66" s="58">
        <v>0.2</v>
      </c>
      <c r="OD66" s="49">
        <v>2</v>
      </c>
      <c r="OE66" s="49">
        <v>10</v>
      </c>
      <c r="OF66" s="58">
        <v>0.5679012345679012</v>
      </c>
      <c r="OG66" s="49">
        <v>138</v>
      </c>
      <c r="OH66" s="49">
        <v>243</v>
      </c>
      <c r="OI66" s="58">
        <v>0</v>
      </c>
      <c r="OJ66" s="49">
        <v>0</v>
      </c>
      <c r="OK66" s="49">
        <v>0</v>
      </c>
      <c r="OL66" s="49">
        <v>16468.449625999998</v>
      </c>
      <c r="OM66" s="49">
        <v>16409.328529999999</v>
      </c>
      <c r="ON66" s="64">
        <v>2.885275</v>
      </c>
      <c r="OO66" s="64">
        <v>56.235821000000008</v>
      </c>
      <c r="OP66" s="49">
        <v>0</v>
      </c>
      <c r="OQ66" s="58">
        <v>0.76839130093428598</v>
      </c>
      <c r="OR66" s="49">
        <v>9787</v>
      </c>
      <c r="OS66" s="49">
        <v>12737</v>
      </c>
      <c r="OT66" s="45"/>
      <c r="OU66" s="58">
        <v>0.77026594040371676</v>
      </c>
      <c r="OV66" s="49">
        <v>9616</v>
      </c>
      <c r="OW66" s="49">
        <v>12484</v>
      </c>
      <c r="OX66" s="58">
        <v>1</v>
      </c>
      <c r="OY66" s="49">
        <v>10</v>
      </c>
      <c r="OZ66" s="49">
        <v>10</v>
      </c>
      <c r="PA66" s="58">
        <v>0.66255144032921809</v>
      </c>
      <c r="PB66" s="49">
        <v>161</v>
      </c>
      <c r="PC66" s="49">
        <v>243</v>
      </c>
      <c r="PD66" s="58">
        <v>0</v>
      </c>
      <c r="PE66" s="49">
        <v>0</v>
      </c>
      <c r="PF66" s="49">
        <v>0</v>
      </c>
      <c r="PG66" s="49">
        <v>1269</v>
      </c>
      <c r="PH66" s="49">
        <v>13667</v>
      </c>
      <c r="PI66" s="54">
        <v>9.2851393868442239E-2</v>
      </c>
      <c r="PJ66" s="49">
        <v>484.68696699999998</v>
      </c>
      <c r="PK66" s="49">
        <v>475.75892199999998</v>
      </c>
      <c r="PL66" s="49">
        <v>0</v>
      </c>
      <c r="PM66" s="49">
        <v>8.9280450000000009</v>
      </c>
      <c r="PN66" s="49">
        <v>0</v>
      </c>
      <c r="PO66" s="49">
        <v>13641</v>
      </c>
      <c r="PP66" s="55">
        <v>0.81951469833589907</v>
      </c>
      <c r="PQ66" s="55">
        <v>0.1486694523861887</v>
      </c>
      <c r="PR66" s="55">
        <v>2.5218092515211496E-2</v>
      </c>
      <c r="PS66" s="55">
        <v>6.5977567627006819E-3</v>
      </c>
      <c r="PT66" s="59"/>
      <c r="PU66" s="49">
        <v>3684</v>
      </c>
      <c r="PV66" s="49">
        <v>2199</v>
      </c>
      <c r="PW66" s="60">
        <v>0.59690553745928343</v>
      </c>
      <c r="PX66" s="53">
        <v>7.424768518518518E-2</v>
      </c>
      <c r="PY66" s="53">
        <v>0.49420138888888887</v>
      </c>
      <c r="PZ66" s="49">
        <v>918</v>
      </c>
      <c r="QA66" s="60">
        <v>0.249185667752443</v>
      </c>
      <c r="QB66" s="49">
        <v>1540</v>
      </c>
      <c r="QC66" s="60">
        <v>0.41802388707926169</v>
      </c>
      <c r="QD66" s="59"/>
      <c r="QE66" s="49">
        <v>1562</v>
      </c>
      <c r="QF66" s="49">
        <v>332</v>
      </c>
      <c r="QG66" s="60">
        <v>0.21254801536491677</v>
      </c>
      <c r="QH66" s="53">
        <v>3.8275462962962963E-2</v>
      </c>
      <c r="QI66" s="53">
        <v>0.44410879629629629</v>
      </c>
    </row>
    <row r="67" spans="1:451" ht="15" x14ac:dyDescent="0.25">
      <c r="A67" s="46">
        <v>46082</v>
      </c>
      <c r="B67" s="2" t="s">
        <v>3</v>
      </c>
      <c r="C67" s="61"/>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9">
        <v>64</v>
      </c>
      <c r="EC67" s="62">
        <v>635</v>
      </c>
      <c r="ED67" s="49">
        <v>6857</v>
      </c>
      <c r="EE67" s="50">
        <v>9.2606095960332507E-2</v>
      </c>
      <c r="EF67" s="45" t="s">
        <v>1007</v>
      </c>
      <c r="EG67" s="45" t="s">
        <v>1007</v>
      </c>
      <c r="EH67" s="45" t="s">
        <v>1007</v>
      </c>
      <c r="EI67" s="45" t="s">
        <v>1007</v>
      </c>
      <c r="EJ67" s="45" t="s">
        <v>1007</v>
      </c>
      <c r="EK67" s="45" t="s">
        <v>1007</v>
      </c>
      <c r="EL67" s="45" t="s">
        <v>1007</v>
      </c>
      <c r="EM67" s="45" t="s">
        <v>1007</v>
      </c>
      <c r="EN67" s="57">
        <v>6857</v>
      </c>
      <c r="EO67" s="47">
        <v>168</v>
      </c>
      <c r="EP67" s="47">
        <v>862</v>
      </c>
      <c r="EQ67" s="47">
        <v>12</v>
      </c>
      <c r="ER67" s="47"/>
      <c r="ES67" s="47">
        <v>2584</v>
      </c>
      <c r="ET67" s="47">
        <v>503</v>
      </c>
      <c r="EU67" s="47">
        <v>1100</v>
      </c>
      <c r="EV67" s="47">
        <v>515</v>
      </c>
      <c r="EW67" s="57"/>
      <c r="EX67" s="47">
        <v>464</v>
      </c>
      <c r="EY67" s="47">
        <v>649</v>
      </c>
      <c r="EZ67" s="47">
        <v>6857</v>
      </c>
      <c r="FA67" s="47">
        <v>278</v>
      </c>
      <c r="FB67" s="47">
        <v>7</v>
      </c>
      <c r="FC67" s="47">
        <v>207</v>
      </c>
      <c r="FD67" s="47">
        <v>25</v>
      </c>
      <c r="FE67" s="47">
        <v>6</v>
      </c>
      <c r="FF67" s="47">
        <v>46</v>
      </c>
      <c r="FG67" s="47">
        <v>74</v>
      </c>
      <c r="FH67" s="47">
        <v>757</v>
      </c>
      <c r="FI67" s="47">
        <v>8</v>
      </c>
      <c r="FJ67" s="47">
        <v>11</v>
      </c>
      <c r="FK67" s="47">
        <v>121</v>
      </c>
      <c r="FL67" s="47">
        <v>569</v>
      </c>
      <c r="FM67" s="47">
        <v>24</v>
      </c>
      <c r="FN67" s="47">
        <v>293</v>
      </c>
      <c r="FO67" s="47">
        <v>62</v>
      </c>
      <c r="FP67" s="47">
        <v>2</v>
      </c>
      <c r="FQ67" s="47">
        <v>4</v>
      </c>
      <c r="FR67" s="47">
        <v>5</v>
      </c>
      <c r="FS67" s="47">
        <v>1070</v>
      </c>
      <c r="FT67" s="47">
        <v>36</v>
      </c>
      <c r="FU67" s="47">
        <v>57</v>
      </c>
      <c r="FV67" s="47">
        <v>2</v>
      </c>
      <c r="FW67" s="47">
        <v>271</v>
      </c>
      <c r="FX67" s="47">
        <v>2</v>
      </c>
      <c r="FY67" s="47">
        <v>204</v>
      </c>
      <c r="FZ67" s="47">
        <v>35</v>
      </c>
      <c r="GA67" s="47">
        <v>219</v>
      </c>
      <c r="GB67" s="47">
        <v>616</v>
      </c>
      <c r="GC67" s="47">
        <v>4</v>
      </c>
      <c r="GD67" s="47">
        <v>215</v>
      </c>
      <c r="GE67" s="47">
        <v>74</v>
      </c>
      <c r="GF67" s="47">
        <v>160</v>
      </c>
      <c r="GG67" s="47">
        <v>277</v>
      </c>
      <c r="GH67" s="47">
        <v>224</v>
      </c>
      <c r="GI67" s="47">
        <v>285</v>
      </c>
      <c r="GJ67" s="47" t="s">
        <v>1007</v>
      </c>
      <c r="GK67" s="47">
        <v>113</v>
      </c>
      <c r="GL67" s="47">
        <v>66</v>
      </c>
      <c r="GM67" s="47">
        <v>2</v>
      </c>
      <c r="GN67" s="47" t="s">
        <v>1007</v>
      </c>
      <c r="GO67" s="47">
        <v>0</v>
      </c>
      <c r="GP67" s="47" t="s">
        <v>1007</v>
      </c>
      <c r="GQ67" s="47" t="s">
        <v>1007</v>
      </c>
      <c r="GR67" s="47" t="s">
        <v>1007</v>
      </c>
      <c r="GS67" s="47" t="s">
        <v>1007</v>
      </c>
      <c r="GT67" s="47">
        <v>2</v>
      </c>
      <c r="GU67" s="47">
        <v>2</v>
      </c>
      <c r="GV67" s="47" t="s">
        <v>1007</v>
      </c>
      <c r="GW67" s="47"/>
      <c r="GX67" s="47">
        <v>5</v>
      </c>
      <c r="GY67" s="47" t="s">
        <v>1007</v>
      </c>
      <c r="GZ67" s="47" t="s">
        <v>1007</v>
      </c>
      <c r="HA67" s="47" t="s">
        <v>1007</v>
      </c>
      <c r="HB67" s="47" t="s">
        <v>1007</v>
      </c>
      <c r="HC67" s="47">
        <v>0</v>
      </c>
      <c r="HD67" s="47" t="s">
        <v>1007</v>
      </c>
      <c r="HE67" s="47" t="s">
        <v>1007</v>
      </c>
      <c r="HF67" s="47">
        <v>5</v>
      </c>
      <c r="HG67" s="47">
        <v>0</v>
      </c>
      <c r="HH67" s="47">
        <v>1</v>
      </c>
      <c r="HI67" s="47">
        <v>6</v>
      </c>
      <c r="HJ67" s="47" t="s">
        <v>1007</v>
      </c>
      <c r="HK67" s="47" t="s">
        <v>1007</v>
      </c>
      <c r="HL67" s="47">
        <v>0</v>
      </c>
      <c r="HM67" s="47">
        <v>0</v>
      </c>
      <c r="HN67" s="47" t="s">
        <v>1007</v>
      </c>
      <c r="HO67" s="47" t="s">
        <v>1007</v>
      </c>
      <c r="HP67" s="47" t="s">
        <v>1007</v>
      </c>
      <c r="HQ67" s="47">
        <v>0</v>
      </c>
      <c r="HR67" s="47" t="s">
        <v>1007</v>
      </c>
      <c r="HS67" s="47" t="s">
        <v>1007</v>
      </c>
      <c r="HT67" s="47" t="s">
        <v>1007</v>
      </c>
      <c r="HU67" s="47" t="s">
        <v>1007</v>
      </c>
      <c r="HV67" s="47" t="s">
        <v>1007</v>
      </c>
      <c r="HW67" s="47">
        <v>0</v>
      </c>
      <c r="HX67" s="47">
        <v>4</v>
      </c>
      <c r="HY67" s="47" t="s">
        <v>1007</v>
      </c>
      <c r="HZ67" s="47" t="s">
        <v>1007</v>
      </c>
      <c r="IA67" s="47" t="s">
        <v>1007</v>
      </c>
      <c r="IB67" s="47" t="s">
        <v>1007</v>
      </c>
      <c r="IC67" s="47">
        <v>9</v>
      </c>
      <c r="ID67" s="47">
        <v>1</v>
      </c>
      <c r="IE67" s="47">
        <v>0</v>
      </c>
      <c r="IF67" s="47">
        <v>1</v>
      </c>
      <c r="IG67" s="47">
        <v>3</v>
      </c>
      <c r="IH67" s="47">
        <v>1</v>
      </c>
      <c r="II67" s="47">
        <v>2</v>
      </c>
      <c r="IJ67" s="47">
        <v>0</v>
      </c>
      <c r="IK67" s="47" t="s">
        <v>1007</v>
      </c>
      <c r="IL67" s="47">
        <v>239</v>
      </c>
      <c r="IM67" s="47">
        <v>60</v>
      </c>
      <c r="IN67" s="47">
        <v>7</v>
      </c>
      <c r="IO67" s="47" t="s">
        <v>1007</v>
      </c>
      <c r="IP67" s="47"/>
      <c r="IQ67" s="47" t="s">
        <v>1007</v>
      </c>
      <c r="IR67" s="47">
        <v>12</v>
      </c>
      <c r="IS67" s="47">
        <v>1</v>
      </c>
      <c r="IT67" s="47" t="s">
        <v>1007</v>
      </c>
      <c r="IU67" s="47" t="s">
        <v>1007</v>
      </c>
      <c r="IV67" s="47" t="s">
        <v>1007</v>
      </c>
      <c r="IW67" s="47" t="s">
        <v>1007</v>
      </c>
      <c r="IX67" s="47" t="s">
        <v>1007</v>
      </c>
      <c r="IY67" s="47" t="s">
        <v>1007</v>
      </c>
      <c r="IZ67" s="47" t="s">
        <v>1007</v>
      </c>
      <c r="JA67" s="47" t="s">
        <v>1007</v>
      </c>
      <c r="JB67" s="47" t="s">
        <v>1007</v>
      </c>
      <c r="JC67" s="47">
        <v>7</v>
      </c>
      <c r="JD67" s="47" t="s">
        <v>1007</v>
      </c>
      <c r="JE67" s="47" t="s">
        <v>1007</v>
      </c>
      <c r="JF67" s="47" t="s">
        <v>1007</v>
      </c>
      <c r="JG67" s="47">
        <v>50</v>
      </c>
      <c r="JH67" s="47" t="s">
        <v>1007</v>
      </c>
      <c r="JI67" s="47">
        <v>1</v>
      </c>
      <c r="JJ67" s="47" t="s">
        <v>1007</v>
      </c>
      <c r="JK67" s="47" t="s">
        <v>1007</v>
      </c>
      <c r="JL67" s="47">
        <v>0</v>
      </c>
      <c r="JM67" s="47">
        <v>7</v>
      </c>
      <c r="JN67" s="47">
        <v>165</v>
      </c>
      <c r="JO67" s="63">
        <v>1.9444444444444444E-3</v>
      </c>
      <c r="JP67" s="52">
        <v>3.0671296296296297E-3</v>
      </c>
      <c r="JQ67" s="47">
        <v>330</v>
      </c>
      <c r="JR67" s="63">
        <v>3.1250000000000001E-4</v>
      </c>
      <c r="JS67" s="52">
        <v>2.4537037037037036E-3</v>
      </c>
      <c r="JT67" s="5">
        <v>1382</v>
      </c>
      <c r="JU67" s="54">
        <v>0.20154586553886539</v>
      </c>
      <c r="JV67" s="45"/>
      <c r="JW67" s="45"/>
      <c r="JX67" s="45"/>
      <c r="JY67" s="45"/>
      <c r="JZ67" s="45"/>
      <c r="KA67" s="45"/>
      <c r="KB67" s="45"/>
      <c r="KC67" s="45"/>
      <c r="KD67" s="47">
        <v>165</v>
      </c>
      <c r="KE67" s="53">
        <v>2.3032407407407407E-3</v>
      </c>
      <c r="KF67" s="53">
        <v>5.0000000000000001E-3</v>
      </c>
      <c r="KG67" s="53">
        <v>9.8263888888888897E-3</v>
      </c>
      <c r="KH67" s="47">
        <v>849</v>
      </c>
      <c r="KI67" s="53">
        <v>5.5787037037037038E-3</v>
      </c>
      <c r="KJ67" s="53">
        <v>1.2199074074074074E-2</v>
      </c>
      <c r="KK67" s="49">
        <v>1956</v>
      </c>
      <c r="KL67" s="53">
        <v>5.6550925925925928E-2</v>
      </c>
      <c r="KM67" s="53">
        <v>0.20932870370370371</v>
      </c>
      <c r="KN67" s="53">
        <v>5.8379629629629629E-2</v>
      </c>
      <c r="KO67" s="49">
        <v>818</v>
      </c>
      <c r="KP67" s="53">
        <v>6.6168981481481481E-2</v>
      </c>
      <c r="KQ67" s="53">
        <v>0.4695023148148148</v>
      </c>
      <c r="KR67" s="49">
        <v>421</v>
      </c>
      <c r="KS67" s="53">
        <v>5.8761574074074077E-2</v>
      </c>
      <c r="KT67" s="53">
        <v>0.56341435185185185</v>
      </c>
      <c r="KU67" s="57">
        <v>66</v>
      </c>
      <c r="KV67" s="49">
        <v>7</v>
      </c>
      <c r="KW67" s="49">
        <v>15</v>
      </c>
      <c r="KX67" s="49"/>
      <c r="KY67" s="49"/>
      <c r="KZ67" s="49">
        <v>16</v>
      </c>
      <c r="LA67" s="49">
        <v>27</v>
      </c>
      <c r="LB67" s="49"/>
      <c r="LC67" s="49">
        <v>1</v>
      </c>
      <c r="LD67" s="49">
        <v>55</v>
      </c>
      <c r="LE67" s="58">
        <v>0.83333333333333337</v>
      </c>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v>1471</v>
      </c>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5">
        <v>2557</v>
      </c>
      <c r="NO67" s="5">
        <v>4028</v>
      </c>
      <c r="NP67" s="17">
        <v>0.63480635551142006</v>
      </c>
      <c r="NQ67" s="5">
        <v>2557</v>
      </c>
      <c r="NR67" s="5">
        <v>1856</v>
      </c>
      <c r="NS67" s="5">
        <v>678</v>
      </c>
      <c r="NT67" s="5">
        <v>1</v>
      </c>
      <c r="NU67" s="5">
        <v>22</v>
      </c>
      <c r="NV67" s="58">
        <v>0.23053892215568864</v>
      </c>
      <c r="NW67" s="49">
        <v>385</v>
      </c>
      <c r="NX67" s="49">
        <v>1670</v>
      </c>
      <c r="NY67" s="45"/>
      <c r="NZ67" s="58">
        <v>0.23081534772182255</v>
      </c>
      <c r="OA67" s="49">
        <v>385</v>
      </c>
      <c r="OB67" s="49">
        <v>1668</v>
      </c>
      <c r="OC67" s="58">
        <v>0</v>
      </c>
      <c r="OD67" s="49">
        <v>0</v>
      </c>
      <c r="OE67" s="49">
        <v>2</v>
      </c>
      <c r="OF67" s="58">
        <v>0</v>
      </c>
      <c r="OG67" s="49">
        <v>0</v>
      </c>
      <c r="OH67" s="49">
        <v>0</v>
      </c>
      <c r="OI67" s="58">
        <v>0</v>
      </c>
      <c r="OJ67" s="49">
        <v>0</v>
      </c>
      <c r="OK67" s="49">
        <v>0</v>
      </c>
      <c r="OL67" s="49">
        <v>2422.7774569999992</v>
      </c>
      <c r="OM67" s="49">
        <v>2422.0249569999992</v>
      </c>
      <c r="ON67" s="64">
        <v>0.75249999999999995</v>
      </c>
      <c r="OO67" s="64" t="s">
        <v>1007</v>
      </c>
      <c r="OP67" s="49" t="s">
        <v>1007</v>
      </c>
      <c r="OQ67" s="58">
        <v>0.73473053892215567</v>
      </c>
      <c r="OR67" s="49">
        <v>1227</v>
      </c>
      <c r="OS67" s="49">
        <v>1670</v>
      </c>
      <c r="OT67" s="45"/>
      <c r="OU67" s="58">
        <v>0.7344124700239808</v>
      </c>
      <c r="OV67" s="49">
        <v>1225</v>
      </c>
      <c r="OW67" s="49">
        <v>1668</v>
      </c>
      <c r="OX67" s="58">
        <v>1</v>
      </c>
      <c r="OY67" s="49">
        <v>2</v>
      </c>
      <c r="OZ67" s="49">
        <v>2</v>
      </c>
      <c r="PA67" s="58">
        <v>0</v>
      </c>
      <c r="PB67" s="49">
        <v>0</v>
      </c>
      <c r="PC67" s="49">
        <v>0</v>
      </c>
      <c r="PD67" s="58">
        <v>0</v>
      </c>
      <c r="PE67" s="49">
        <v>0</v>
      </c>
      <c r="PF67" s="57">
        <v>0</v>
      </c>
      <c r="PG67" s="49">
        <v>270</v>
      </c>
      <c r="PH67" s="49">
        <v>2557</v>
      </c>
      <c r="PI67" s="54">
        <v>0.10559249120062573</v>
      </c>
      <c r="PJ67" s="49">
        <v>75.57330199999997</v>
      </c>
      <c r="PK67" s="49">
        <v>75.57330199999997</v>
      </c>
      <c r="PL67" s="49">
        <v>0</v>
      </c>
      <c r="PM67" s="49" t="s">
        <v>1007</v>
      </c>
      <c r="PN67" s="49" t="s">
        <v>1007</v>
      </c>
      <c r="PO67" s="49">
        <v>2848</v>
      </c>
      <c r="PP67" s="55">
        <v>0.8149578651685393</v>
      </c>
      <c r="PQ67" s="55">
        <v>0.15133426966292135</v>
      </c>
      <c r="PR67" s="55">
        <v>2.7738764044943819E-2</v>
      </c>
      <c r="PS67" s="55">
        <v>5.9691011235955055E-3</v>
      </c>
      <c r="PT67" s="59"/>
      <c r="PU67" s="49">
        <v>818</v>
      </c>
      <c r="PV67" s="49">
        <v>498</v>
      </c>
      <c r="PW67" s="60">
        <v>0.60880195599022002</v>
      </c>
      <c r="PX67" s="53">
        <v>6.6759259259259254E-2</v>
      </c>
      <c r="PY67" s="53">
        <v>0.4299884259259259</v>
      </c>
      <c r="PZ67" s="49">
        <v>210</v>
      </c>
      <c r="QA67" s="60">
        <v>0.25672371638141811</v>
      </c>
      <c r="QB67" s="49">
        <v>345</v>
      </c>
      <c r="QC67" s="60">
        <v>0.42176039119804398</v>
      </c>
      <c r="QD67" s="59"/>
      <c r="QE67" s="49">
        <v>421</v>
      </c>
      <c r="QF67" s="49">
        <v>56</v>
      </c>
      <c r="QG67" s="60">
        <v>0.1330166270783848</v>
      </c>
      <c r="QH67" s="53">
        <v>4.9421296296296297E-2</v>
      </c>
      <c r="QI67" s="53">
        <v>0.66459490740740745</v>
      </c>
    </row>
    <row r="68" spans="1:451" ht="15" x14ac:dyDescent="0.25">
      <c r="A68" s="46">
        <v>46082</v>
      </c>
      <c r="B68" s="2" t="s">
        <v>4</v>
      </c>
      <c r="C68" s="61"/>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9">
        <v>75</v>
      </c>
      <c r="EC68" s="62">
        <v>713</v>
      </c>
      <c r="ED68" s="49">
        <v>8480</v>
      </c>
      <c r="EE68" s="50">
        <v>8.4080188679245285E-2</v>
      </c>
      <c r="EF68" s="45" t="s">
        <v>1007</v>
      </c>
      <c r="EG68" s="45" t="s">
        <v>1007</v>
      </c>
      <c r="EH68" s="45" t="s">
        <v>1007</v>
      </c>
      <c r="EI68" s="45" t="s">
        <v>1007</v>
      </c>
      <c r="EJ68" s="45" t="s">
        <v>1007</v>
      </c>
      <c r="EK68" s="45" t="s">
        <v>1007</v>
      </c>
      <c r="EL68" s="45" t="s">
        <v>1007</v>
      </c>
      <c r="EM68" s="45" t="s">
        <v>1007</v>
      </c>
      <c r="EN68" s="57">
        <v>8480</v>
      </c>
      <c r="EO68" s="47">
        <v>181</v>
      </c>
      <c r="EP68" s="47">
        <v>1102</v>
      </c>
      <c r="EQ68" s="47">
        <v>15</v>
      </c>
      <c r="ER68" s="47"/>
      <c r="ES68" s="47">
        <v>3415</v>
      </c>
      <c r="ET68" s="47">
        <v>589</v>
      </c>
      <c r="EU68" s="47">
        <v>1283</v>
      </c>
      <c r="EV68" s="47">
        <v>739</v>
      </c>
      <c r="EW68" s="57"/>
      <c r="EX68" s="47">
        <v>321</v>
      </c>
      <c r="EY68" s="47">
        <v>835</v>
      </c>
      <c r="EZ68" s="47">
        <v>8480</v>
      </c>
      <c r="FA68" s="47">
        <v>228</v>
      </c>
      <c r="FB68" s="47">
        <v>3</v>
      </c>
      <c r="FC68" s="47">
        <v>260</v>
      </c>
      <c r="FD68" s="47">
        <v>41</v>
      </c>
      <c r="FE68" s="47">
        <v>11</v>
      </c>
      <c r="FF68" s="47">
        <v>55</v>
      </c>
      <c r="FG68" s="47">
        <v>102</v>
      </c>
      <c r="FH68" s="47">
        <v>881</v>
      </c>
      <c r="FI68" s="47">
        <v>48</v>
      </c>
      <c r="FJ68" s="47">
        <v>11</v>
      </c>
      <c r="FK68" s="47">
        <v>148</v>
      </c>
      <c r="FL68" s="47">
        <v>749</v>
      </c>
      <c r="FM68" s="47">
        <v>30</v>
      </c>
      <c r="FN68" s="47">
        <v>358</v>
      </c>
      <c r="FO68" s="47">
        <v>63</v>
      </c>
      <c r="FP68" s="47">
        <v>7</v>
      </c>
      <c r="FQ68" s="47">
        <v>2</v>
      </c>
      <c r="FR68" s="47">
        <v>9</v>
      </c>
      <c r="FS68" s="47">
        <v>1220</v>
      </c>
      <c r="FT68" s="47">
        <v>31</v>
      </c>
      <c r="FU68" s="47">
        <v>107</v>
      </c>
      <c r="FV68" s="47">
        <v>3</v>
      </c>
      <c r="FW68" s="47">
        <v>370</v>
      </c>
      <c r="FX68" s="47">
        <v>3</v>
      </c>
      <c r="FY68" s="47">
        <v>289</v>
      </c>
      <c r="FZ68" s="47">
        <v>41</v>
      </c>
      <c r="GA68" s="47">
        <v>536</v>
      </c>
      <c r="GB68" s="47">
        <v>788</v>
      </c>
      <c r="GC68" s="47">
        <v>7</v>
      </c>
      <c r="GD68" s="47">
        <v>293</v>
      </c>
      <c r="GE68" s="47">
        <v>90</v>
      </c>
      <c r="GF68" s="47">
        <v>259</v>
      </c>
      <c r="GG68" s="47">
        <v>332</v>
      </c>
      <c r="GH68" s="47">
        <v>176</v>
      </c>
      <c r="GI68" s="47">
        <v>132</v>
      </c>
      <c r="GJ68" s="47" t="s">
        <v>1007</v>
      </c>
      <c r="GK68" s="47">
        <v>197</v>
      </c>
      <c r="GL68" s="47">
        <v>38</v>
      </c>
      <c r="GM68" s="47">
        <v>0</v>
      </c>
      <c r="GN68" s="47" t="s">
        <v>1007</v>
      </c>
      <c r="GO68" s="47">
        <v>5</v>
      </c>
      <c r="GP68" s="47" t="s">
        <v>1007</v>
      </c>
      <c r="GQ68" s="47" t="s">
        <v>1007</v>
      </c>
      <c r="GR68" s="47" t="s">
        <v>1007</v>
      </c>
      <c r="GS68" s="47" t="s">
        <v>1007</v>
      </c>
      <c r="GT68" s="47" t="s">
        <v>1007</v>
      </c>
      <c r="GU68" s="47">
        <v>0</v>
      </c>
      <c r="GV68" s="47" t="s">
        <v>1007</v>
      </c>
      <c r="GW68" s="47"/>
      <c r="GX68" s="47">
        <v>1</v>
      </c>
      <c r="GY68" s="47" t="s">
        <v>1007</v>
      </c>
      <c r="GZ68" s="47" t="s">
        <v>1007</v>
      </c>
      <c r="HA68" s="47" t="s">
        <v>1007</v>
      </c>
      <c r="HB68" s="47" t="s">
        <v>1007</v>
      </c>
      <c r="HC68" s="47">
        <v>0</v>
      </c>
      <c r="HD68" s="47" t="s">
        <v>1007</v>
      </c>
      <c r="HE68" s="47" t="s">
        <v>1007</v>
      </c>
      <c r="HF68" s="47">
        <v>3</v>
      </c>
      <c r="HG68" s="47">
        <v>1</v>
      </c>
      <c r="HH68" s="47">
        <v>2</v>
      </c>
      <c r="HI68" s="47">
        <v>6</v>
      </c>
      <c r="HJ68" s="47" t="s">
        <v>1007</v>
      </c>
      <c r="HK68" s="47" t="s">
        <v>1007</v>
      </c>
      <c r="HL68" s="47">
        <v>0</v>
      </c>
      <c r="HM68" s="47">
        <v>0</v>
      </c>
      <c r="HN68" s="47" t="s">
        <v>1007</v>
      </c>
      <c r="HO68" s="47" t="s">
        <v>1007</v>
      </c>
      <c r="HP68" s="47" t="s">
        <v>1007</v>
      </c>
      <c r="HQ68" s="47">
        <v>1</v>
      </c>
      <c r="HR68" s="47" t="s">
        <v>1007</v>
      </c>
      <c r="HS68" s="47" t="s">
        <v>1007</v>
      </c>
      <c r="HT68" s="47" t="s">
        <v>1007</v>
      </c>
      <c r="HU68" s="47" t="s">
        <v>1007</v>
      </c>
      <c r="HV68" s="47" t="s">
        <v>1007</v>
      </c>
      <c r="HW68" s="47">
        <v>0</v>
      </c>
      <c r="HX68" s="47">
        <v>0</v>
      </c>
      <c r="HY68" s="47" t="s">
        <v>1007</v>
      </c>
      <c r="HZ68" s="47" t="s">
        <v>1007</v>
      </c>
      <c r="IA68" s="47" t="s">
        <v>1007</v>
      </c>
      <c r="IB68" s="47" t="s">
        <v>1007</v>
      </c>
      <c r="IC68" s="47">
        <v>9</v>
      </c>
      <c r="ID68" s="47">
        <v>3</v>
      </c>
      <c r="IE68" s="47">
        <v>0</v>
      </c>
      <c r="IF68" s="47">
        <v>0</v>
      </c>
      <c r="IG68" s="47">
        <v>0</v>
      </c>
      <c r="IH68" s="47">
        <v>0</v>
      </c>
      <c r="II68" s="47">
        <v>0</v>
      </c>
      <c r="IJ68" s="47">
        <v>0</v>
      </c>
      <c r="IK68" s="47" t="s">
        <v>1007</v>
      </c>
      <c r="IL68" s="47">
        <v>285</v>
      </c>
      <c r="IM68" s="47">
        <v>166</v>
      </c>
      <c r="IN68" s="47">
        <v>2</v>
      </c>
      <c r="IO68" s="47" t="s">
        <v>1007</v>
      </c>
      <c r="IP68" s="47"/>
      <c r="IQ68" s="47" t="s">
        <v>1007</v>
      </c>
      <c r="IR68" s="47">
        <v>1</v>
      </c>
      <c r="IS68" s="47">
        <v>0</v>
      </c>
      <c r="IT68" s="47" t="s">
        <v>1007</v>
      </c>
      <c r="IU68" s="47" t="s">
        <v>1007</v>
      </c>
      <c r="IV68" s="47" t="s">
        <v>1007</v>
      </c>
      <c r="IW68" s="47" t="s">
        <v>1007</v>
      </c>
      <c r="IX68" s="47" t="s">
        <v>1007</v>
      </c>
      <c r="IY68" s="47" t="s">
        <v>1007</v>
      </c>
      <c r="IZ68" s="47" t="s">
        <v>1007</v>
      </c>
      <c r="JA68" s="47" t="s">
        <v>1007</v>
      </c>
      <c r="JB68" s="47" t="s">
        <v>1007</v>
      </c>
      <c r="JC68" s="47">
        <v>3</v>
      </c>
      <c r="JD68" s="47" t="s">
        <v>1007</v>
      </c>
      <c r="JE68" s="47" t="s">
        <v>1007</v>
      </c>
      <c r="JF68" s="47" t="s">
        <v>1007</v>
      </c>
      <c r="JG68" s="47">
        <v>68</v>
      </c>
      <c r="JH68" s="47" t="s">
        <v>1007</v>
      </c>
      <c r="JI68" s="47">
        <v>1</v>
      </c>
      <c r="JJ68" s="47" t="s">
        <v>1007</v>
      </c>
      <c r="JK68" s="47" t="s">
        <v>1007</v>
      </c>
      <c r="JL68" s="47">
        <v>0</v>
      </c>
      <c r="JM68" s="47">
        <v>5</v>
      </c>
      <c r="JN68" s="47">
        <v>164</v>
      </c>
      <c r="JO68" s="63">
        <v>1.8055555555555555E-3</v>
      </c>
      <c r="JP68" s="52">
        <v>3.3333333333333335E-3</v>
      </c>
      <c r="JQ68" s="47">
        <v>371</v>
      </c>
      <c r="JR68" s="63">
        <v>3.4722222222222224E-4</v>
      </c>
      <c r="JS68" s="52">
        <v>2.7777777777777779E-3</v>
      </c>
      <c r="JT68" s="5">
        <v>1657</v>
      </c>
      <c r="JU68" s="54">
        <v>0.19540094339622641</v>
      </c>
      <c r="JV68" s="45"/>
      <c r="JW68" s="45"/>
      <c r="JX68" s="45"/>
      <c r="JY68" s="45"/>
      <c r="JZ68" s="45"/>
      <c r="KA68" s="45"/>
      <c r="KB68" s="45"/>
      <c r="KC68" s="45"/>
      <c r="KD68" s="47">
        <v>164</v>
      </c>
      <c r="KE68" s="53">
        <v>1.712962962962963E-3</v>
      </c>
      <c r="KF68" s="53">
        <v>5.0000000000000001E-3</v>
      </c>
      <c r="KG68" s="53">
        <v>1.2141203703703704E-2</v>
      </c>
      <c r="KH68" s="47">
        <v>1084</v>
      </c>
      <c r="KI68" s="53">
        <v>6.9907407407407409E-3</v>
      </c>
      <c r="KJ68" s="53">
        <v>1.7222222222222222E-2</v>
      </c>
      <c r="KK68" s="49">
        <v>2648</v>
      </c>
      <c r="KL68" s="53">
        <v>5.8761574074074077E-2</v>
      </c>
      <c r="KM68" s="53">
        <v>0.25666666666666665</v>
      </c>
      <c r="KN68" s="53">
        <v>6.2546296296296294E-2</v>
      </c>
      <c r="KO68" s="49">
        <v>923</v>
      </c>
      <c r="KP68" s="53">
        <v>8.2187499999999997E-2</v>
      </c>
      <c r="KQ68" s="53">
        <v>0.49424768518518519</v>
      </c>
      <c r="KR68" s="49">
        <v>249</v>
      </c>
      <c r="KS68" s="53">
        <v>6.6921296296296298E-2</v>
      </c>
      <c r="KT68" s="53">
        <v>0.60288194444444443</v>
      </c>
      <c r="KU68" s="57">
        <v>130</v>
      </c>
      <c r="KV68" s="49">
        <v>14</v>
      </c>
      <c r="KW68" s="49">
        <v>42</v>
      </c>
      <c r="KX68" s="49"/>
      <c r="KY68" s="49"/>
      <c r="KZ68" s="49">
        <v>38</v>
      </c>
      <c r="LA68" s="49">
        <v>34</v>
      </c>
      <c r="LB68" s="49"/>
      <c r="LC68" s="49">
        <v>2</v>
      </c>
      <c r="LD68" s="49">
        <v>91</v>
      </c>
      <c r="LE68" s="58">
        <v>0.7</v>
      </c>
      <c r="LF68" s="45"/>
      <c r="LG68" s="45"/>
      <c r="LH68" s="45"/>
      <c r="LI68" s="45"/>
      <c r="LJ68" s="45"/>
      <c r="LK68" s="45"/>
      <c r="LL68" s="45"/>
      <c r="LM68" s="45"/>
      <c r="LN68" s="45"/>
      <c r="LO68" s="45"/>
      <c r="LP68" s="45"/>
      <c r="LQ68" s="45"/>
      <c r="LR68" s="45"/>
      <c r="LS68" s="45"/>
      <c r="LT68" s="45"/>
      <c r="LU68" s="45"/>
      <c r="LV68" s="45"/>
      <c r="LW68" s="45"/>
      <c r="LX68" s="45"/>
      <c r="LY68" s="45"/>
      <c r="LZ68" s="45"/>
      <c r="MA68" s="45"/>
      <c r="MB68" s="45"/>
      <c r="MC68" s="45">
        <v>1747</v>
      </c>
      <c r="MD68" s="45"/>
      <c r="ME68" s="45"/>
      <c r="MF68" s="45"/>
      <c r="MG68" s="45"/>
      <c r="MH68" s="45"/>
      <c r="MI68" s="45"/>
      <c r="MJ68" s="45"/>
      <c r="MK68" s="45"/>
      <c r="ML68" s="45"/>
      <c r="MM68" s="45"/>
      <c r="MN68" s="45"/>
      <c r="MO68" s="45"/>
      <c r="MP68" s="45"/>
      <c r="MQ68" s="45"/>
      <c r="MR68" s="45"/>
      <c r="MS68" s="45"/>
      <c r="MT68" s="45"/>
      <c r="MU68" s="45"/>
      <c r="MV68" s="45"/>
      <c r="MW68" s="45"/>
      <c r="MX68" s="45"/>
      <c r="MY68" s="45"/>
      <c r="MZ68" s="45"/>
      <c r="NA68" s="45"/>
      <c r="NB68" s="45"/>
      <c r="NC68" s="45"/>
      <c r="ND68" s="45"/>
      <c r="NE68" s="45"/>
      <c r="NF68" s="45"/>
      <c r="NG68" s="45"/>
      <c r="NH68" s="45"/>
      <c r="NI68" s="45"/>
      <c r="NJ68" s="45"/>
      <c r="NK68" s="45"/>
      <c r="NL68" s="45"/>
      <c r="NM68" s="45"/>
      <c r="NN68" s="5">
        <v>3205</v>
      </c>
      <c r="NO68" s="5">
        <v>4952</v>
      </c>
      <c r="NP68" s="17">
        <v>0.64721324717285944</v>
      </c>
      <c r="NQ68" s="5">
        <v>3205</v>
      </c>
      <c r="NR68" s="5">
        <v>3131</v>
      </c>
      <c r="NS68" s="5">
        <v>3</v>
      </c>
      <c r="NT68" s="5" t="s">
        <v>1007</v>
      </c>
      <c r="NU68" s="5">
        <v>71</v>
      </c>
      <c r="NV68" s="58">
        <v>0.13017751479289941</v>
      </c>
      <c r="NW68" s="49">
        <v>506</v>
      </c>
      <c r="NX68" s="49">
        <v>3887</v>
      </c>
      <c r="NY68" s="45"/>
      <c r="NZ68" s="58">
        <v>0.13017751479289941</v>
      </c>
      <c r="OA68" s="49">
        <v>506</v>
      </c>
      <c r="OB68" s="49">
        <v>3887</v>
      </c>
      <c r="OC68" s="58">
        <v>0</v>
      </c>
      <c r="OD68" s="49">
        <v>0</v>
      </c>
      <c r="OE68" s="49">
        <v>0</v>
      </c>
      <c r="OF68" s="58">
        <v>0</v>
      </c>
      <c r="OG68" s="49">
        <v>0</v>
      </c>
      <c r="OH68" s="49">
        <v>0</v>
      </c>
      <c r="OI68" s="58">
        <v>0</v>
      </c>
      <c r="OJ68" s="49">
        <v>0</v>
      </c>
      <c r="OK68" s="49">
        <v>0</v>
      </c>
      <c r="OL68" s="49">
        <v>8403.7074319999974</v>
      </c>
      <c r="OM68" s="49">
        <v>8403.7074319999974</v>
      </c>
      <c r="ON68" s="64" t="s">
        <v>1007</v>
      </c>
      <c r="OO68" s="64" t="s">
        <v>1007</v>
      </c>
      <c r="OP68" s="49" t="s">
        <v>1007</v>
      </c>
      <c r="OQ68" s="58">
        <v>0.82274247491638797</v>
      </c>
      <c r="OR68" s="49">
        <v>3198</v>
      </c>
      <c r="OS68" s="49">
        <v>3887</v>
      </c>
      <c r="OT68" s="45"/>
      <c r="OU68" s="58">
        <v>0.82274247491638797</v>
      </c>
      <c r="OV68" s="49">
        <v>3198</v>
      </c>
      <c r="OW68" s="49">
        <v>3887</v>
      </c>
      <c r="OX68" s="58">
        <v>0</v>
      </c>
      <c r="OY68" s="49">
        <v>0</v>
      </c>
      <c r="OZ68" s="49">
        <v>0</v>
      </c>
      <c r="PA68" s="58">
        <v>0</v>
      </c>
      <c r="PB68" s="49">
        <v>0</v>
      </c>
      <c r="PC68" s="49">
        <v>0</v>
      </c>
      <c r="PD68" s="58">
        <v>0</v>
      </c>
      <c r="PE68" s="49">
        <v>0</v>
      </c>
      <c r="PF68" s="57">
        <v>0</v>
      </c>
      <c r="PG68" s="49">
        <v>142</v>
      </c>
      <c r="PH68" s="49">
        <v>3205</v>
      </c>
      <c r="PI68" s="54">
        <v>4.4305772230889238E-2</v>
      </c>
      <c r="PJ68" s="49">
        <v>88.516888000000009</v>
      </c>
      <c r="PK68" s="49">
        <v>88.516888000000009</v>
      </c>
      <c r="PL68" s="49" t="s">
        <v>1007</v>
      </c>
      <c r="PM68" s="49" t="s">
        <v>1007</v>
      </c>
      <c r="PN68" s="49" t="s">
        <v>1007</v>
      </c>
      <c r="PO68" s="49">
        <v>3242</v>
      </c>
      <c r="PP68" s="55">
        <v>0.77390499691548431</v>
      </c>
      <c r="PQ68" s="55">
        <v>0.1650215916101172</v>
      </c>
      <c r="PR68" s="55">
        <v>4.4108574953732264E-2</v>
      </c>
      <c r="PS68" s="55">
        <v>1.6964836520666254E-2</v>
      </c>
      <c r="PT68" s="59"/>
      <c r="PU68" s="49">
        <v>923</v>
      </c>
      <c r="PV68" s="49">
        <v>505</v>
      </c>
      <c r="PW68" s="60">
        <v>0.54712892741061758</v>
      </c>
      <c r="PX68" s="53">
        <v>8.9351851851851849E-2</v>
      </c>
      <c r="PY68" s="53">
        <v>0.54510416666666661</v>
      </c>
      <c r="PZ68" s="49">
        <v>200</v>
      </c>
      <c r="QA68" s="60">
        <v>0.21668472372697725</v>
      </c>
      <c r="QB68" s="49">
        <v>356</v>
      </c>
      <c r="QC68" s="60">
        <v>0.38569880823401947</v>
      </c>
      <c r="QD68" s="59"/>
      <c r="QE68" s="49">
        <v>249</v>
      </c>
      <c r="QF68" s="49">
        <v>60</v>
      </c>
      <c r="QG68" s="60">
        <v>0.24096385542168675</v>
      </c>
      <c r="QH68" s="53">
        <v>4.4849537037037035E-2</v>
      </c>
      <c r="QI68" s="53">
        <v>0.61192129629629632</v>
      </c>
    </row>
    <row r="69" spans="1:451" ht="15" x14ac:dyDescent="0.25">
      <c r="A69" s="46">
        <v>46082</v>
      </c>
      <c r="B69" s="2" t="s">
        <v>572</v>
      </c>
      <c r="C69" s="61"/>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9">
        <v>33</v>
      </c>
      <c r="EC69" s="62">
        <v>343</v>
      </c>
      <c r="ED69" s="49">
        <v>4987</v>
      </c>
      <c r="EE69" s="50">
        <v>6.8778824944856626E-2</v>
      </c>
      <c r="EF69" s="45" t="s">
        <v>1007</v>
      </c>
      <c r="EG69" s="45" t="s">
        <v>1007</v>
      </c>
      <c r="EH69" s="45" t="s">
        <v>1007</v>
      </c>
      <c r="EI69" s="45" t="s">
        <v>1007</v>
      </c>
      <c r="EJ69" s="45" t="s">
        <v>1007</v>
      </c>
      <c r="EK69" s="45" t="s">
        <v>1007</v>
      </c>
      <c r="EL69" s="45" t="s">
        <v>1007</v>
      </c>
      <c r="EM69" s="45" t="s">
        <v>1007</v>
      </c>
      <c r="EN69" s="57">
        <v>4987</v>
      </c>
      <c r="EO69" s="47">
        <v>107</v>
      </c>
      <c r="EP69" s="47">
        <v>665</v>
      </c>
      <c r="EQ69" s="47">
        <v>14</v>
      </c>
      <c r="ER69" s="47"/>
      <c r="ES69" s="47">
        <v>1919</v>
      </c>
      <c r="ET69" s="47">
        <v>460</v>
      </c>
      <c r="EU69" s="47">
        <v>568</v>
      </c>
      <c r="EV69" s="47">
        <v>447</v>
      </c>
      <c r="EW69" s="57"/>
      <c r="EX69" s="47">
        <v>294</v>
      </c>
      <c r="EY69" s="47">
        <v>513</v>
      </c>
      <c r="EZ69" s="47">
        <v>4987</v>
      </c>
      <c r="FA69" s="47">
        <v>228</v>
      </c>
      <c r="FB69" s="47">
        <v>2</v>
      </c>
      <c r="FC69" s="47">
        <v>143</v>
      </c>
      <c r="FD69" s="47">
        <v>27</v>
      </c>
      <c r="FE69" s="47">
        <v>1</v>
      </c>
      <c r="FF69" s="47">
        <v>50</v>
      </c>
      <c r="FG69" s="47">
        <v>44</v>
      </c>
      <c r="FH69" s="47">
        <v>526</v>
      </c>
      <c r="FI69" s="47">
        <v>14</v>
      </c>
      <c r="FJ69" s="47">
        <v>6</v>
      </c>
      <c r="FK69" s="47">
        <v>77</v>
      </c>
      <c r="FL69" s="47">
        <v>461</v>
      </c>
      <c r="FM69" s="47">
        <v>15</v>
      </c>
      <c r="FN69" s="47">
        <v>234</v>
      </c>
      <c r="FO69" s="47">
        <v>51</v>
      </c>
      <c r="FP69" s="47">
        <v>2</v>
      </c>
      <c r="FQ69" s="47">
        <v>1</v>
      </c>
      <c r="FR69" s="47">
        <v>0</v>
      </c>
      <c r="FS69" s="47">
        <v>690</v>
      </c>
      <c r="FT69" s="47">
        <v>30</v>
      </c>
      <c r="FU69" s="47">
        <v>62</v>
      </c>
      <c r="FV69" s="47">
        <v>0</v>
      </c>
      <c r="FW69" s="47">
        <v>235</v>
      </c>
      <c r="FX69" s="47">
        <v>1</v>
      </c>
      <c r="FY69" s="47">
        <v>194</v>
      </c>
      <c r="FZ69" s="47">
        <v>20</v>
      </c>
      <c r="GA69" s="47">
        <v>243</v>
      </c>
      <c r="GB69" s="47">
        <v>418</v>
      </c>
      <c r="GC69" s="47">
        <v>8</v>
      </c>
      <c r="GD69" s="47">
        <v>142</v>
      </c>
      <c r="GE69" s="47">
        <v>70</v>
      </c>
      <c r="GF69" s="47">
        <v>139</v>
      </c>
      <c r="GG69" s="47">
        <v>250</v>
      </c>
      <c r="GH69" s="47">
        <v>67</v>
      </c>
      <c r="GI69" s="47">
        <v>174</v>
      </c>
      <c r="GJ69" s="47" t="s">
        <v>1007</v>
      </c>
      <c r="GK69" s="47">
        <v>59</v>
      </c>
      <c r="GL69" s="47">
        <v>23</v>
      </c>
      <c r="GM69" s="47">
        <v>0</v>
      </c>
      <c r="GN69" s="47" t="s">
        <v>1007</v>
      </c>
      <c r="GO69" s="47">
        <v>0</v>
      </c>
      <c r="GP69" s="47" t="s">
        <v>1007</v>
      </c>
      <c r="GQ69" s="47" t="s">
        <v>1007</v>
      </c>
      <c r="GR69" s="47" t="s">
        <v>1007</v>
      </c>
      <c r="GS69" s="47" t="s">
        <v>1007</v>
      </c>
      <c r="GT69" s="47" t="s">
        <v>1007</v>
      </c>
      <c r="GU69" s="47">
        <v>2</v>
      </c>
      <c r="GV69" s="47" t="s">
        <v>1007</v>
      </c>
      <c r="GW69" s="47"/>
      <c r="GX69" s="47">
        <v>2</v>
      </c>
      <c r="GY69" s="47" t="s">
        <v>1007</v>
      </c>
      <c r="GZ69" s="47" t="s">
        <v>1007</v>
      </c>
      <c r="HA69" s="47" t="s">
        <v>1007</v>
      </c>
      <c r="HB69" s="47" t="s">
        <v>1007</v>
      </c>
      <c r="HC69" s="47">
        <v>0</v>
      </c>
      <c r="HD69" s="47" t="s">
        <v>1007</v>
      </c>
      <c r="HE69" s="47" t="s">
        <v>1007</v>
      </c>
      <c r="HF69" s="47">
        <v>0</v>
      </c>
      <c r="HG69" s="47">
        <v>0</v>
      </c>
      <c r="HH69" s="47">
        <v>1</v>
      </c>
      <c r="HI69" s="47">
        <v>2</v>
      </c>
      <c r="HJ69" s="47" t="s">
        <v>1007</v>
      </c>
      <c r="HK69" s="47" t="s">
        <v>1007</v>
      </c>
      <c r="HL69" s="47">
        <v>1</v>
      </c>
      <c r="HM69" s="47">
        <v>0</v>
      </c>
      <c r="HN69" s="47" t="s">
        <v>1007</v>
      </c>
      <c r="HO69" s="47" t="s">
        <v>1007</v>
      </c>
      <c r="HP69" s="47" t="s">
        <v>1007</v>
      </c>
      <c r="HQ69" s="47">
        <v>0</v>
      </c>
      <c r="HR69" s="47" t="s">
        <v>1007</v>
      </c>
      <c r="HS69" s="47" t="s">
        <v>1007</v>
      </c>
      <c r="HT69" s="47" t="s">
        <v>1007</v>
      </c>
      <c r="HU69" s="47" t="s">
        <v>1007</v>
      </c>
      <c r="HV69" s="47" t="s">
        <v>1007</v>
      </c>
      <c r="HW69" s="47">
        <v>2</v>
      </c>
      <c r="HX69" s="47">
        <v>0</v>
      </c>
      <c r="HY69" s="47" t="s">
        <v>1007</v>
      </c>
      <c r="HZ69" s="47" t="s">
        <v>1007</v>
      </c>
      <c r="IA69" s="47" t="s">
        <v>1007</v>
      </c>
      <c r="IB69" s="47" t="s">
        <v>1007</v>
      </c>
      <c r="IC69" s="47">
        <v>10</v>
      </c>
      <c r="ID69" s="47">
        <v>1</v>
      </c>
      <c r="IE69" s="47">
        <v>0</v>
      </c>
      <c r="IF69" s="47">
        <v>0</v>
      </c>
      <c r="IG69" s="47">
        <v>0</v>
      </c>
      <c r="IH69" s="47">
        <v>1</v>
      </c>
      <c r="II69" s="47">
        <v>1</v>
      </c>
      <c r="IJ69" s="47">
        <v>0</v>
      </c>
      <c r="IK69" s="47" t="s">
        <v>1007</v>
      </c>
      <c r="IL69" s="47">
        <v>149</v>
      </c>
      <c r="IM69" s="47">
        <v>33</v>
      </c>
      <c r="IN69" s="47">
        <v>4</v>
      </c>
      <c r="IO69" s="47" t="s">
        <v>1007</v>
      </c>
      <c r="IP69" s="47"/>
      <c r="IQ69" s="47" t="s">
        <v>1007</v>
      </c>
      <c r="IR69" s="47">
        <v>13</v>
      </c>
      <c r="IS69" s="47">
        <v>5</v>
      </c>
      <c r="IT69" s="47" t="s">
        <v>1007</v>
      </c>
      <c r="IU69" s="47" t="s">
        <v>1007</v>
      </c>
      <c r="IV69" s="47" t="s">
        <v>1007</v>
      </c>
      <c r="IW69" s="47" t="s">
        <v>1007</v>
      </c>
      <c r="IX69" s="47" t="s">
        <v>1007</v>
      </c>
      <c r="IY69" s="47" t="s">
        <v>1007</v>
      </c>
      <c r="IZ69" s="47" t="s">
        <v>1007</v>
      </c>
      <c r="JA69" s="47" t="s">
        <v>1007</v>
      </c>
      <c r="JB69" s="47" t="s">
        <v>1007</v>
      </c>
      <c r="JC69" s="47">
        <v>0</v>
      </c>
      <c r="JD69" s="47" t="s">
        <v>1007</v>
      </c>
      <c r="JE69" s="47" t="s">
        <v>1007</v>
      </c>
      <c r="JF69" s="47" t="s">
        <v>1007</v>
      </c>
      <c r="JG69" s="47">
        <v>46</v>
      </c>
      <c r="JH69" s="47" t="s">
        <v>1007</v>
      </c>
      <c r="JI69" s="47">
        <v>0</v>
      </c>
      <c r="JJ69" s="47" t="s">
        <v>1007</v>
      </c>
      <c r="JK69" s="47" t="s">
        <v>1007</v>
      </c>
      <c r="JL69" s="47">
        <v>2</v>
      </c>
      <c r="JM69" s="47">
        <v>5</v>
      </c>
      <c r="JN69" s="47">
        <v>106</v>
      </c>
      <c r="JO69" s="63">
        <v>2.1527777777777778E-3</v>
      </c>
      <c r="JP69" s="52">
        <v>2.3958333333333331E-3</v>
      </c>
      <c r="JQ69" s="47">
        <v>220</v>
      </c>
      <c r="JR69" s="63">
        <v>2.8935185185185184E-4</v>
      </c>
      <c r="JS69" s="52">
        <v>2.673611111111111E-3</v>
      </c>
      <c r="JT69" s="5">
        <v>1071</v>
      </c>
      <c r="JU69" s="54">
        <v>0.21475837176659315</v>
      </c>
      <c r="JV69" s="45"/>
      <c r="JW69" s="45"/>
      <c r="JX69" s="45"/>
      <c r="JY69" s="45"/>
      <c r="JZ69" s="45"/>
      <c r="KA69" s="45"/>
      <c r="KB69" s="45"/>
      <c r="KC69" s="45"/>
      <c r="KD69" s="47">
        <v>106</v>
      </c>
      <c r="KE69" s="53">
        <v>4.6990740740740743E-3</v>
      </c>
      <c r="KF69" s="53">
        <v>5.0810185185185186E-3</v>
      </c>
      <c r="KG69" s="53">
        <v>9.2708333333333341E-3</v>
      </c>
      <c r="KH69" s="47">
        <v>664</v>
      </c>
      <c r="KI69" s="53">
        <v>6.0185185185185185E-3</v>
      </c>
      <c r="KJ69" s="53">
        <v>1.2685185185185185E-2</v>
      </c>
      <c r="KK69" s="49">
        <v>1398</v>
      </c>
      <c r="KL69" s="53">
        <v>5.3217592592592594E-2</v>
      </c>
      <c r="KM69" s="53">
        <v>0.18103009259259259</v>
      </c>
      <c r="KN69" s="53">
        <v>5.9062499999999997E-2</v>
      </c>
      <c r="KO69" s="49">
        <v>423</v>
      </c>
      <c r="KP69" s="53">
        <v>8.2997685185185188E-2</v>
      </c>
      <c r="KQ69" s="53">
        <v>0.47296296296296297</v>
      </c>
      <c r="KR69" s="49">
        <v>263</v>
      </c>
      <c r="KS69" s="53">
        <v>4.3136574074074077E-2</v>
      </c>
      <c r="KT69" s="53">
        <v>0.41476851851851854</v>
      </c>
      <c r="KU69" s="57">
        <v>50</v>
      </c>
      <c r="KV69" s="49">
        <v>3</v>
      </c>
      <c r="KW69" s="49">
        <v>26</v>
      </c>
      <c r="KX69" s="49"/>
      <c r="KY69" s="49"/>
      <c r="KZ69" s="49">
        <v>4</v>
      </c>
      <c r="LA69" s="49">
        <v>16</v>
      </c>
      <c r="LB69" s="49"/>
      <c r="LC69" s="49">
        <v>1</v>
      </c>
      <c r="LD69" s="49">
        <v>36</v>
      </c>
      <c r="LE69" s="58">
        <v>0.72</v>
      </c>
      <c r="LF69" s="45"/>
      <c r="LG69" s="45"/>
      <c r="LH69" s="45"/>
      <c r="LI69" s="45"/>
      <c r="LJ69" s="45"/>
      <c r="LK69" s="45"/>
      <c r="LL69" s="45"/>
      <c r="LM69" s="45"/>
      <c r="LN69" s="45"/>
      <c r="LO69" s="45"/>
      <c r="LP69" s="45"/>
      <c r="LQ69" s="45"/>
      <c r="LR69" s="45"/>
      <c r="LS69" s="45"/>
      <c r="LT69" s="45"/>
      <c r="LU69" s="45"/>
      <c r="LV69" s="45"/>
      <c r="LW69" s="45"/>
      <c r="LX69" s="45"/>
      <c r="LY69" s="45"/>
      <c r="LZ69" s="45"/>
      <c r="MA69" s="45"/>
      <c r="MB69" s="45"/>
      <c r="MC69" s="45">
        <v>1014</v>
      </c>
      <c r="MD69" s="45"/>
      <c r="ME69" s="45"/>
      <c r="MF69" s="45"/>
      <c r="MG69" s="45"/>
      <c r="MH69" s="45"/>
      <c r="MI69" s="45"/>
      <c r="MJ69" s="45"/>
      <c r="MK69" s="45"/>
      <c r="ML69" s="45"/>
      <c r="MM69" s="45"/>
      <c r="MN69" s="45"/>
      <c r="MO69" s="45"/>
      <c r="MP69" s="45"/>
      <c r="MQ69" s="45"/>
      <c r="MR69" s="45"/>
      <c r="MS69" s="45"/>
      <c r="MT69" s="45"/>
      <c r="MU69" s="45"/>
      <c r="MV69" s="45"/>
      <c r="MW69" s="45"/>
      <c r="MX69" s="45"/>
      <c r="MY69" s="45"/>
      <c r="MZ69" s="45"/>
      <c r="NA69" s="45"/>
      <c r="NB69" s="45"/>
      <c r="NC69" s="45"/>
      <c r="ND69" s="45"/>
      <c r="NE69" s="45"/>
      <c r="NF69" s="45"/>
      <c r="NG69" s="45"/>
      <c r="NH69" s="45"/>
      <c r="NI69" s="45"/>
      <c r="NJ69" s="45"/>
      <c r="NK69" s="45"/>
      <c r="NL69" s="45"/>
      <c r="NM69" s="45"/>
      <c r="NN69" s="5">
        <v>1702</v>
      </c>
      <c r="NO69" s="5">
        <v>2716</v>
      </c>
      <c r="NP69" s="17">
        <v>0.62665684830633284</v>
      </c>
      <c r="NQ69" s="5">
        <v>1702</v>
      </c>
      <c r="NR69" s="5">
        <v>1476</v>
      </c>
      <c r="NS69" s="5">
        <v>3</v>
      </c>
      <c r="NT69" s="5">
        <v>199</v>
      </c>
      <c r="NU69" s="5">
        <v>24</v>
      </c>
      <c r="NV69" s="58">
        <v>0.16279069767441862</v>
      </c>
      <c r="NW69" s="49">
        <v>238</v>
      </c>
      <c r="NX69" s="49">
        <v>1462</v>
      </c>
      <c r="NY69" s="45"/>
      <c r="NZ69" s="58">
        <v>0.16279069767441862</v>
      </c>
      <c r="OA69" s="49">
        <v>238</v>
      </c>
      <c r="OB69" s="49">
        <v>1462</v>
      </c>
      <c r="OC69" s="58">
        <v>0</v>
      </c>
      <c r="OD69" s="49">
        <v>0</v>
      </c>
      <c r="OE69" s="49">
        <v>0</v>
      </c>
      <c r="OF69" s="58">
        <v>0</v>
      </c>
      <c r="OG69" s="49">
        <v>0</v>
      </c>
      <c r="OH69" s="49">
        <v>0</v>
      </c>
      <c r="OI69" s="58">
        <v>0</v>
      </c>
      <c r="OJ69" s="49">
        <v>0</v>
      </c>
      <c r="OK69" s="49">
        <v>0</v>
      </c>
      <c r="OL69" s="49">
        <v>375.67107499999992</v>
      </c>
      <c r="OM69" s="49">
        <v>375.67107499999992</v>
      </c>
      <c r="ON69" s="64" t="s">
        <v>1007</v>
      </c>
      <c r="OO69" s="64" t="s">
        <v>1007</v>
      </c>
      <c r="OP69" s="49" t="s">
        <v>1007</v>
      </c>
      <c r="OQ69" s="58">
        <v>0.73187414500683989</v>
      </c>
      <c r="OR69" s="49">
        <v>1070</v>
      </c>
      <c r="OS69" s="49">
        <v>1462</v>
      </c>
      <c r="OT69" s="45"/>
      <c r="OU69" s="58">
        <v>0.73187414500683989</v>
      </c>
      <c r="OV69" s="49">
        <v>1070</v>
      </c>
      <c r="OW69" s="49">
        <v>1462</v>
      </c>
      <c r="OX69" s="58">
        <v>0</v>
      </c>
      <c r="OY69" s="49">
        <v>0</v>
      </c>
      <c r="OZ69" s="49">
        <v>0</v>
      </c>
      <c r="PA69" s="58">
        <v>0</v>
      </c>
      <c r="PB69" s="49">
        <v>0</v>
      </c>
      <c r="PC69" s="49">
        <v>0</v>
      </c>
      <c r="PD69" s="58">
        <v>0</v>
      </c>
      <c r="PE69" s="49">
        <v>0</v>
      </c>
      <c r="PF69" s="57">
        <v>0</v>
      </c>
      <c r="PG69" s="49">
        <v>115</v>
      </c>
      <c r="PH69" s="49">
        <v>1702</v>
      </c>
      <c r="PI69" s="54">
        <v>6.7567567567567571E-2</v>
      </c>
      <c r="PJ69" s="49">
        <v>49.033305999999996</v>
      </c>
      <c r="PK69" s="49">
        <v>49.033305999999996</v>
      </c>
      <c r="PL69" s="49" t="s">
        <v>1007</v>
      </c>
      <c r="PM69" s="49" t="s">
        <v>1007</v>
      </c>
      <c r="PN69" s="49" t="s">
        <v>1007</v>
      </c>
      <c r="PO69" s="49">
        <v>1816</v>
      </c>
      <c r="PP69" s="55">
        <v>0.84361233480176212</v>
      </c>
      <c r="PQ69" s="55">
        <v>0.14262114537444934</v>
      </c>
      <c r="PR69" s="55">
        <v>1.2114537444933921E-2</v>
      </c>
      <c r="PS69" s="55">
        <v>1.6519823788546256E-3</v>
      </c>
      <c r="PT69" s="59"/>
      <c r="PU69" s="49">
        <v>423</v>
      </c>
      <c r="PV69" s="49">
        <v>270</v>
      </c>
      <c r="PW69" s="60">
        <v>0.63829787234042556</v>
      </c>
      <c r="PX69" s="53">
        <v>8.3437499999999998E-2</v>
      </c>
      <c r="PY69" s="53">
        <v>0.50412037037037039</v>
      </c>
      <c r="PZ69" s="49">
        <v>133</v>
      </c>
      <c r="QA69" s="60">
        <v>0.31442080378250592</v>
      </c>
      <c r="QB69" s="49">
        <v>167</v>
      </c>
      <c r="QC69" s="60">
        <v>0.39479905437352247</v>
      </c>
      <c r="QD69" s="59"/>
      <c r="QE69" s="49">
        <v>263</v>
      </c>
      <c r="QF69" s="49">
        <v>48</v>
      </c>
      <c r="QG69" s="60">
        <v>0.18250950570342206</v>
      </c>
      <c r="QH69" s="53">
        <v>3.0254629629629631E-2</v>
      </c>
      <c r="QI69" s="53">
        <v>0.16770833333333332</v>
      </c>
    </row>
    <row r="70" spans="1:451" ht="15" x14ac:dyDescent="0.25">
      <c r="A70" s="46">
        <v>46082</v>
      </c>
      <c r="B70" s="2" t="s">
        <v>5</v>
      </c>
      <c r="C70" s="61"/>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9">
        <v>44</v>
      </c>
      <c r="EC70" s="62">
        <v>431</v>
      </c>
      <c r="ED70" s="49">
        <v>4721</v>
      </c>
      <c r="EE70" s="50">
        <v>9.129421732683754E-2</v>
      </c>
      <c r="EF70" s="45" t="s">
        <v>1007</v>
      </c>
      <c r="EG70" s="45" t="s">
        <v>1007</v>
      </c>
      <c r="EH70" s="45" t="s">
        <v>1007</v>
      </c>
      <c r="EI70" s="45" t="s">
        <v>1007</v>
      </c>
      <c r="EJ70" s="45" t="s">
        <v>1007</v>
      </c>
      <c r="EK70" s="45" t="s">
        <v>1007</v>
      </c>
      <c r="EL70" s="45" t="s">
        <v>1007</v>
      </c>
      <c r="EM70" s="45" t="s">
        <v>1007</v>
      </c>
      <c r="EN70" s="57">
        <v>4721</v>
      </c>
      <c r="EO70" s="47">
        <v>145</v>
      </c>
      <c r="EP70" s="47">
        <v>720</v>
      </c>
      <c r="EQ70" s="47">
        <v>9</v>
      </c>
      <c r="ER70" s="47"/>
      <c r="ES70" s="47">
        <v>1762</v>
      </c>
      <c r="ET70" s="47">
        <v>392</v>
      </c>
      <c r="EU70" s="47">
        <v>597</v>
      </c>
      <c r="EV70" s="47">
        <v>387</v>
      </c>
      <c r="EW70" s="57"/>
      <c r="EX70" s="47">
        <v>271</v>
      </c>
      <c r="EY70" s="47">
        <v>438</v>
      </c>
      <c r="EZ70" s="47">
        <v>4721</v>
      </c>
      <c r="FA70" s="47">
        <v>149</v>
      </c>
      <c r="FB70" s="47">
        <v>1</v>
      </c>
      <c r="FC70" s="47">
        <v>143</v>
      </c>
      <c r="FD70" s="47">
        <v>25</v>
      </c>
      <c r="FE70" s="47">
        <v>2</v>
      </c>
      <c r="FF70" s="47">
        <v>39</v>
      </c>
      <c r="FG70" s="47">
        <v>48</v>
      </c>
      <c r="FH70" s="47">
        <v>543</v>
      </c>
      <c r="FI70" s="47">
        <v>3</v>
      </c>
      <c r="FJ70" s="47">
        <v>10</v>
      </c>
      <c r="FK70" s="47">
        <v>102</v>
      </c>
      <c r="FL70" s="47">
        <v>414</v>
      </c>
      <c r="FM70" s="47">
        <v>25</v>
      </c>
      <c r="FN70" s="47">
        <v>188</v>
      </c>
      <c r="FO70" s="47">
        <v>28</v>
      </c>
      <c r="FP70" s="47">
        <v>4</v>
      </c>
      <c r="FQ70" s="47">
        <v>0</v>
      </c>
      <c r="FR70" s="47">
        <v>1</v>
      </c>
      <c r="FS70" s="47">
        <v>684</v>
      </c>
      <c r="FT70" s="47">
        <v>23</v>
      </c>
      <c r="FU70" s="47">
        <v>49</v>
      </c>
      <c r="FV70" s="47">
        <v>1</v>
      </c>
      <c r="FW70" s="47">
        <v>206</v>
      </c>
      <c r="FX70" s="47">
        <v>1</v>
      </c>
      <c r="FY70" s="47">
        <v>180</v>
      </c>
      <c r="FZ70" s="47">
        <v>19</v>
      </c>
      <c r="GA70" s="47">
        <v>260</v>
      </c>
      <c r="GB70" s="47">
        <v>420</v>
      </c>
      <c r="GC70" s="47">
        <v>3</v>
      </c>
      <c r="GD70" s="47">
        <v>148</v>
      </c>
      <c r="GE70" s="47">
        <v>48</v>
      </c>
      <c r="GF70" s="47">
        <v>129</v>
      </c>
      <c r="GG70" s="47">
        <v>177</v>
      </c>
      <c r="GH70" s="47">
        <v>37</v>
      </c>
      <c r="GI70" s="47">
        <v>101</v>
      </c>
      <c r="GJ70" s="47" t="s">
        <v>1007</v>
      </c>
      <c r="GK70" s="47">
        <v>200</v>
      </c>
      <c r="GL70" s="47">
        <v>54</v>
      </c>
      <c r="GM70" s="47">
        <v>4</v>
      </c>
      <c r="GN70" s="47" t="s">
        <v>1007</v>
      </c>
      <c r="GO70" s="47">
        <v>1</v>
      </c>
      <c r="GP70" s="47" t="s">
        <v>1007</v>
      </c>
      <c r="GQ70" s="47" t="s">
        <v>1007</v>
      </c>
      <c r="GR70" s="47" t="s">
        <v>1007</v>
      </c>
      <c r="GS70" s="47" t="s">
        <v>1007</v>
      </c>
      <c r="GT70" s="47" t="s">
        <v>1007</v>
      </c>
      <c r="GU70" s="47">
        <v>2</v>
      </c>
      <c r="GV70" s="47" t="s">
        <v>1007</v>
      </c>
      <c r="GW70" s="47"/>
      <c r="GX70" s="47">
        <v>1</v>
      </c>
      <c r="GY70" s="47" t="s">
        <v>1007</v>
      </c>
      <c r="GZ70" s="47" t="s">
        <v>1007</v>
      </c>
      <c r="HA70" s="47" t="s">
        <v>1007</v>
      </c>
      <c r="HB70" s="47" t="s">
        <v>1007</v>
      </c>
      <c r="HC70" s="47">
        <v>2</v>
      </c>
      <c r="HD70" s="47" t="s">
        <v>1007</v>
      </c>
      <c r="HE70" s="47" t="s">
        <v>1007</v>
      </c>
      <c r="HF70" s="47">
        <v>11</v>
      </c>
      <c r="HG70" s="47">
        <v>0</v>
      </c>
      <c r="HH70" s="47">
        <v>1</v>
      </c>
      <c r="HI70" s="47">
        <v>6</v>
      </c>
      <c r="HJ70" s="47" t="s">
        <v>1007</v>
      </c>
      <c r="HK70" s="47" t="s">
        <v>1007</v>
      </c>
      <c r="HL70" s="47">
        <v>0</v>
      </c>
      <c r="HM70" s="47">
        <v>7</v>
      </c>
      <c r="HN70" s="47" t="s">
        <v>1007</v>
      </c>
      <c r="HO70" s="47" t="s">
        <v>1007</v>
      </c>
      <c r="HP70" s="47" t="s">
        <v>1007</v>
      </c>
      <c r="HQ70" s="47">
        <v>0</v>
      </c>
      <c r="HR70" s="47" t="s">
        <v>1007</v>
      </c>
      <c r="HS70" s="47" t="s">
        <v>1007</v>
      </c>
      <c r="HT70" s="47" t="s">
        <v>1007</v>
      </c>
      <c r="HU70" s="47" t="s">
        <v>1007</v>
      </c>
      <c r="HV70" s="47" t="s">
        <v>1007</v>
      </c>
      <c r="HW70" s="47">
        <v>0</v>
      </c>
      <c r="HX70" s="47">
        <v>1</v>
      </c>
      <c r="HY70" s="47" t="s">
        <v>1007</v>
      </c>
      <c r="HZ70" s="47" t="s">
        <v>1007</v>
      </c>
      <c r="IA70" s="47" t="s">
        <v>1007</v>
      </c>
      <c r="IB70" s="47" t="s">
        <v>1007</v>
      </c>
      <c r="IC70" s="47">
        <v>3</v>
      </c>
      <c r="ID70" s="47">
        <v>1</v>
      </c>
      <c r="IE70" s="47">
        <v>0</v>
      </c>
      <c r="IF70" s="47">
        <v>0</v>
      </c>
      <c r="IG70" s="47">
        <v>2</v>
      </c>
      <c r="IH70" s="47">
        <v>4</v>
      </c>
      <c r="II70" s="47">
        <v>1</v>
      </c>
      <c r="IJ70" s="47">
        <v>0</v>
      </c>
      <c r="IK70" s="47" t="s">
        <v>1007</v>
      </c>
      <c r="IL70" s="47">
        <v>143</v>
      </c>
      <c r="IM70" s="47">
        <v>15</v>
      </c>
      <c r="IN70" s="47">
        <v>5</v>
      </c>
      <c r="IO70" s="47" t="s">
        <v>1007</v>
      </c>
      <c r="IP70" s="47"/>
      <c r="IQ70" s="47" t="s">
        <v>1007</v>
      </c>
      <c r="IR70" s="47">
        <v>7</v>
      </c>
      <c r="IS70" s="47">
        <v>3</v>
      </c>
      <c r="IT70" s="47" t="s">
        <v>1007</v>
      </c>
      <c r="IU70" s="47" t="s">
        <v>1007</v>
      </c>
      <c r="IV70" s="47" t="s">
        <v>1007</v>
      </c>
      <c r="IW70" s="47" t="s">
        <v>1007</v>
      </c>
      <c r="IX70" s="47" t="s">
        <v>1007</v>
      </c>
      <c r="IY70" s="47" t="s">
        <v>1007</v>
      </c>
      <c r="IZ70" s="47" t="s">
        <v>1007</v>
      </c>
      <c r="JA70" s="47" t="s">
        <v>1007</v>
      </c>
      <c r="JB70" s="47" t="s">
        <v>1007</v>
      </c>
      <c r="JC70" s="47">
        <v>1</v>
      </c>
      <c r="JD70" s="47" t="s">
        <v>1007</v>
      </c>
      <c r="JE70" s="47" t="s">
        <v>1007</v>
      </c>
      <c r="JF70" s="47" t="s">
        <v>1007</v>
      </c>
      <c r="JG70" s="47">
        <v>29</v>
      </c>
      <c r="JH70" s="47" t="s">
        <v>1007</v>
      </c>
      <c r="JI70" s="47">
        <v>1</v>
      </c>
      <c r="JJ70" s="47" t="s">
        <v>1007</v>
      </c>
      <c r="JK70" s="47" t="s">
        <v>1007</v>
      </c>
      <c r="JL70" s="47">
        <v>0</v>
      </c>
      <c r="JM70" s="47">
        <v>5</v>
      </c>
      <c r="JN70" s="47">
        <v>145</v>
      </c>
      <c r="JO70" s="63">
        <v>2.3958333333333331E-3</v>
      </c>
      <c r="JP70" s="52">
        <v>3.1365740740740742E-3</v>
      </c>
      <c r="JQ70" s="47">
        <v>257</v>
      </c>
      <c r="JR70" s="63">
        <v>3.9351851851851852E-4</v>
      </c>
      <c r="JS70" s="52">
        <v>2.4189814814814816E-3</v>
      </c>
      <c r="JT70" s="5">
        <v>962</v>
      </c>
      <c r="JU70" s="54">
        <v>0.20377038762973945</v>
      </c>
      <c r="JV70" s="45"/>
      <c r="JW70" s="45"/>
      <c r="JX70" s="45"/>
      <c r="JY70" s="45"/>
      <c r="JZ70" s="45"/>
      <c r="KA70" s="45"/>
      <c r="KB70" s="45"/>
      <c r="KC70" s="45"/>
      <c r="KD70" s="47">
        <v>145</v>
      </c>
      <c r="KE70" s="53">
        <v>5.0231481481481481E-3</v>
      </c>
      <c r="KF70" s="53">
        <v>5.3587962962962964E-3</v>
      </c>
      <c r="KG70" s="53">
        <v>1.1423611111111112E-2</v>
      </c>
      <c r="KH70" s="47">
        <v>717</v>
      </c>
      <c r="KI70" s="53">
        <v>7.3379629629629628E-3</v>
      </c>
      <c r="KJ70" s="53">
        <v>1.5462962962962963E-2</v>
      </c>
      <c r="KK70" s="49">
        <v>1343</v>
      </c>
      <c r="KL70" s="53">
        <v>6.4560185185185179E-2</v>
      </c>
      <c r="KM70" s="53">
        <v>0.23666666666666666</v>
      </c>
      <c r="KN70" s="53">
        <v>6.5891203703703702E-2</v>
      </c>
      <c r="KO70" s="49">
        <v>425</v>
      </c>
      <c r="KP70" s="53">
        <v>8.3796296296296299E-2</v>
      </c>
      <c r="KQ70" s="53">
        <v>0.56167824074074069</v>
      </c>
      <c r="KR70" s="49">
        <v>228</v>
      </c>
      <c r="KS70" s="53">
        <v>5.4918981481481478E-2</v>
      </c>
      <c r="KT70" s="53">
        <v>0.41663194444444446</v>
      </c>
      <c r="KU70" s="57">
        <v>27</v>
      </c>
      <c r="KV70" s="49">
        <v>3</v>
      </c>
      <c r="KW70" s="49">
        <v>10</v>
      </c>
      <c r="KX70" s="49"/>
      <c r="KY70" s="49"/>
      <c r="KZ70" s="49">
        <v>7</v>
      </c>
      <c r="LA70" s="49">
        <v>7</v>
      </c>
      <c r="LB70" s="49"/>
      <c r="LC70" s="49" t="s">
        <v>1007</v>
      </c>
      <c r="LD70" s="49">
        <v>21</v>
      </c>
      <c r="LE70" s="58">
        <v>0.77777777777777779</v>
      </c>
      <c r="LF70" s="45"/>
      <c r="LG70" s="45"/>
      <c r="LH70" s="45"/>
      <c r="LI70" s="45"/>
      <c r="LJ70" s="45"/>
      <c r="LK70" s="45"/>
      <c r="LL70" s="45"/>
      <c r="LM70" s="45"/>
      <c r="LN70" s="45"/>
      <c r="LO70" s="45"/>
      <c r="LP70" s="45"/>
      <c r="LQ70" s="45"/>
      <c r="LR70" s="45"/>
      <c r="LS70" s="45"/>
      <c r="LT70" s="45"/>
      <c r="LU70" s="45"/>
      <c r="LV70" s="45"/>
      <c r="LW70" s="45"/>
      <c r="LX70" s="45"/>
      <c r="LY70" s="45"/>
      <c r="LZ70" s="45"/>
      <c r="MA70" s="45"/>
      <c r="MB70" s="45"/>
      <c r="MC70" s="45">
        <v>741</v>
      </c>
      <c r="MD70" s="45"/>
      <c r="ME70" s="45"/>
      <c r="MF70" s="45"/>
      <c r="MG70" s="45"/>
      <c r="MH70" s="45"/>
      <c r="MI70" s="45"/>
      <c r="MJ70" s="45"/>
      <c r="MK70" s="45"/>
      <c r="ML70" s="45"/>
      <c r="MM70" s="45"/>
      <c r="MN70" s="45"/>
      <c r="MO70" s="45"/>
      <c r="MP70" s="45"/>
      <c r="MQ70" s="45"/>
      <c r="MR70" s="45"/>
      <c r="MS70" s="45"/>
      <c r="MT70" s="45"/>
      <c r="MU70" s="45"/>
      <c r="MV70" s="45"/>
      <c r="MW70" s="45"/>
      <c r="MX70" s="45"/>
      <c r="MY70" s="45"/>
      <c r="MZ70" s="45"/>
      <c r="NA70" s="45"/>
      <c r="NB70" s="45"/>
      <c r="NC70" s="45"/>
      <c r="ND70" s="45"/>
      <c r="NE70" s="45"/>
      <c r="NF70" s="45"/>
      <c r="NG70" s="45"/>
      <c r="NH70" s="45"/>
      <c r="NI70" s="45"/>
      <c r="NJ70" s="45"/>
      <c r="NK70" s="45"/>
      <c r="NL70" s="45"/>
      <c r="NM70" s="45"/>
      <c r="NN70" s="5">
        <v>2001</v>
      </c>
      <c r="NO70" s="5">
        <v>2742</v>
      </c>
      <c r="NP70" s="17">
        <v>0.72975929978118159</v>
      </c>
      <c r="NQ70" s="5">
        <v>2001</v>
      </c>
      <c r="NR70" s="5">
        <v>1970</v>
      </c>
      <c r="NS70" s="5">
        <v>4</v>
      </c>
      <c r="NT70" s="5" t="s">
        <v>1007</v>
      </c>
      <c r="NU70" s="5">
        <v>27</v>
      </c>
      <c r="NV70" s="58">
        <v>0.55954323001631323</v>
      </c>
      <c r="NW70" s="49">
        <v>1029</v>
      </c>
      <c r="NX70" s="49">
        <v>1839</v>
      </c>
      <c r="NY70" s="45"/>
      <c r="NZ70" s="58">
        <v>0.55954323001631323</v>
      </c>
      <c r="OA70" s="49">
        <v>1029</v>
      </c>
      <c r="OB70" s="49">
        <v>1839</v>
      </c>
      <c r="OC70" s="58">
        <v>0</v>
      </c>
      <c r="OD70" s="49">
        <v>0</v>
      </c>
      <c r="OE70" s="49">
        <v>0</v>
      </c>
      <c r="OF70" s="58">
        <v>0</v>
      </c>
      <c r="OG70" s="49">
        <v>0</v>
      </c>
      <c r="OH70" s="49">
        <v>0</v>
      </c>
      <c r="OI70" s="58">
        <v>0</v>
      </c>
      <c r="OJ70" s="49">
        <v>0</v>
      </c>
      <c r="OK70" s="49">
        <v>0</v>
      </c>
      <c r="OL70" s="49">
        <v>556.36438800000008</v>
      </c>
      <c r="OM70" s="49">
        <v>556.36438800000008</v>
      </c>
      <c r="ON70" s="64" t="s">
        <v>1007</v>
      </c>
      <c r="OO70" s="64" t="s">
        <v>1007</v>
      </c>
      <c r="OP70" s="49" t="s">
        <v>1007</v>
      </c>
      <c r="OQ70" s="58">
        <v>0.73953235454051114</v>
      </c>
      <c r="OR70" s="49">
        <v>1360</v>
      </c>
      <c r="OS70" s="49">
        <v>1839</v>
      </c>
      <c r="OT70" s="45"/>
      <c r="OU70" s="58">
        <v>0.73953235454051114</v>
      </c>
      <c r="OV70" s="49">
        <v>1360</v>
      </c>
      <c r="OW70" s="49">
        <v>1839</v>
      </c>
      <c r="OX70" s="58">
        <v>0</v>
      </c>
      <c r="OY70" s="49">
        <v>0</v>
      </c>
      <c r="OZ70" s="49">
        <v>0</v>
      </c>
      <c r="PA70" s="58">
        <v>0</v>
      </c>
      <c r="PB70" s="49">
        <v>0</v>
      </c>
      <c r="PC70" s="49">
        <v>0</v>
      </c>
      <c r="PD70" s="58">
        <v>0</v>
      </c>
      <c r="PE70" s="49">
        <v>0</v>
      </c>
      <c r="PF70" s="57">
        <v>0</v>
      </c>
      <c r="PG70" s="49">
        <v>181</v>
      </c>
      <c r="PH70" s="49">
        <v>2001</v>
      </c>
      <c r="PI70" s="54">
        <v>9.0454772613693155E-2</v>
      </c>
      <c r="PJ70" s="49">
        <v>53.281343999999976</v>
      </c>
      <c r="PK70" s="49">
        <v>53.281343999999976</v>
      </c>
      <c r="PL70" s="49" t="s">
        <v>1007</v>
      </c>
      <c r="PM70" s="49" t="s">
        <v>1007</v>
      </c>
      <c r="PN70" s="49" t="s">
        <v>1007</v>
      </c>
      <c r="PO70" s="49">
        <v>1762</v>
      </c>
      <c r="PP70" s="55">
        <v>0.85017026106696936</v>
      </c>
      <c r="PQ70" s="55">
        <v>0.12996594778660614</v>
      </c>
      <c r="PR70" s="55">
        <v>1.70261066969353E-2</v>
      </c>
      <c r="PS70" s="55">
        <v>2.8376844494892167E-3</v>
      </c>
      <c r="PT70" s="59"/>
      <c r="PU70" s="49">
        <v>425</v>
      </c>
      <c r="PV70" s="49">
        <v>254</v>
      </c>
      <c r="PW70" s="60">
        <v>0.59764705882352942</v>
      </c>
      <c r="PX70" s="53">
        <v>6.6759259259259254E-2</v>
      </c>
      <c r="PY70" s="53">
        <v>0.56170138888888888</v>
      </c>
      <c r="PZ70" s="49">
        <v>107</v>
      </c>
      <c r="QA70" s="60">
        <v>0.25176470588235295</v>
      </c>
      <c r="QB70" s="49">
        <v>176</v>
      </c>
      <c r="QC70" s="60">
        <v>0.41411764705882353</v>
      </c>
      <c r="QD70" s="59"/>
      <c r="QE70" s="49">
        <v>228</v>
      </c>
      <c r="QF70" s="49">
        <v>52</v>
      </c>
      <c r="QG70" s="60">
        <v>0.22807017543859648</v>
      </c>
      <c r="QH70" s="53">
        <v>1.9722222222222221E-2</v>
      </c>
      <c r="QI70" s="53">
        <v>0.17173611111111112</v>
      </c>
    </row>
    <row r="71" spans="1:451" ht="15" x14ac:dyDescent="0.25">
      <c r="A71" s="46">
        <v>46082</v>
      </c>
      <c r="B71" s="2" t="s">
        <v>6</v>
      </c>
      <c r="C71" s="61"/>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9">
        <v>28</v>
      </c>
      <c r="EC71" s="62">
        <v>268</v>
      </c>
      <c r="ED71" s="49">
        <v>4330</v>
      </c>
      <c r="EE71" s="50">
        <v>6.189376443418014E-2</v>
      </c>
      <c r="EF71" s="45" t="s">
        <v>1007</v>
      </c>
      <c r="EG71" s="45" t="s">
        <v>1007</v>
      </c>
      <c r="EH71" s="45" t="s">
        <v>1007</v>
      </c>
      <c r="EI71" s="45" t="s">
        <v>1007</v>
      </c>
      <c r="EJ71" s="45" t="s">
        <v>1007</v>
      </c>
      <c r="EK71" s="45" t="s">
        <v>1007</v>
      </c>
      <c r="EL71" s="45" t="s">
        <v>1007</v>
      </c>
      <c r="EM71" s="45" t="s">
        <v>1007</v>
      </c>
      <c r="EN71" s="57">
        <v>4330</v>
      </c>
      <c r="EO71" s="47">
        <v>150</v>
      </c>
      <c r="EP71" s="47">
        <v>587</v>
      </c>
      <c r="EQ71" s="47">
        <v>6</v>
      </c>
      <c r="ER71" s="47"/>
      <c r="ES71" s="47">
        <v>1734</v>
      </c>
      <c r="ET71" s="47">
        <v>309</v>
      </c>
      <c r="EU71" s="47">
        <v>629</v>
      </c>
      <c r="EV71" s="47">
        <v>330</v>
      </c>
      <c r="EW71" s="57"/>
      <c r="EX71" s="47">
        <v>209</v>
      </c>
      <c r="EY71" s="47">
        <v>376</v>
      </c>
      <c r="EZ71" s="47">
        <v>4330</v>
      </c>
      <c r="FA71" s="47">
        <v>139</v>
      </c>
      <c r="FB71" s="47">
        <v>0</v>
      </c>
      <c r="FC71" s="47">
        <v>126</v>
      </c>
      <c r="FD71" s="47">
        <v>27</v>
      </c>
      <c r="FE71" s="47">
        <v>2</v>
      </c>
      <c r="FF71" s="47">
        <v>23</v>
      </c>
      <c r="FG71" s="47">
        <v>52</v>
      </c>
      <c r="FH71" s="47">
        <v>461</v>
      </c>
      <c r="FI71" s="47">
        <v>9</v>
      </c>
      <c r="FJ71" s="47">
        <v>3</v>
      </c>
      <c r="FK71" s="47">
        <v>97</v>
      </c>
      <c r="FL71" s="47">
        <v>365</v>
      </c>
      <c r="FM71" s="47">
        <v>14</v>
      </c>
      <c r="FN71" s="47">
        <v>166</v>
      </c>
      <c r="FO71" s="47">
        <v>30</v>
      </c>
      <c r="FP71" s="47">
        <v>1</v>
      </c>
      <c r="FQ71" s="47">
        <v>2</v>
      </c>
      <c r="FR71" s="47">
        <v>2</v>
      </c>
      <c r="FS71" s="47">
        <v>724</v>
      </c>
      <c r="FT71" s="47">
        <v>24</v>
      </c>
      <c r="FU71" s="47">
        <v>44</v>
      </c>
      <c r="FV71" s="47">
        <v>2</v>
      </c>
      <c r="FW71" s="47">
        <v>216</v>
      </c>
      <c r="FX71" s="47">
        <v>0</v>
      </c>
      <c r="FY71" s="47">
        <v>119</v>
      </c>
      <c r="FZ71" s="47">
        <v>19</v>
      </c>
      <c r="GA71" s="47">
        <v>114</v>
      </c>
      <c r="GB71" s="47">
        <v>440</v>
      </c>
      <c r="GC71" s="47">
        <v>6</v>
      </c>
      <c r="GD71" s="47">
        <v>143</v>
      </c>
      <c r="GE71" s="47">
        <v>44</v>
      </c>
      <c r="GF71" s="47">
        <v>131</v>
      </c>
      <c r="GG71" s="47">
        <v>145</v>
      </c>
      <c r="GH71" s="47">
        <v>60</v>
      </c>
      <c r="GI71" s="47">
        <v>81</v>
      </c>
      <c r="GJ71" s="47" t="s">
        <v>1007</v>
      </c>
      <c r="GK71" s="47">
        <v>212</v>
      </c>
      <c r="GL71" s="47">
        <v>43</v>
      </c>
      <c r="GM71" s="47">
        <v>0</v>
      </c>
      <c r="GN71" s="47" t="s">
        <v>1007</v>
      </c>
      <c r="GO71" s="47">
        <v>0</v>
      </c>
      <c r="GP71" s="47">
        <v>1</v>
      </c>
      <c r="GQ71" s="47" t="s">
        <v>1007</v>
      </c>
      <c r="GR71" s="47" t="s">
        <v>1007</v>
      </c>
      <c r="GS71" s="47" t="s">
        <v>1007</v>
      </c>
      <c r="GT71" s="47" t="s">
        <v>1007</v>
      </c>
      <c r="GU71" s="47">
        <v>0</v>
      </c>
      <c r="GV71" s="47" t="s">
        <v>1007</v>
      </c>
      <c r="GW71" s="47"/>
      <c r="GX71" s="47">
        <v>0</v>
      </c>
      <c r="GY71" s="47" t="s">
        <v>1007</v>
      </c>
      <c r="GZ71" s="47" t="s">
        <v>1007</v>
      </c>
      <c r="HA71" s="47" t="s">
        <v>1007</v>
      </c>
      <c r="HB71" s="47" t="s">
        <v>1007</v>
      </c>
      <c r="HC71" s="47">
        <v>0</v>
      </c>
      <c r="HD71" s="47" t="s">
        <v>1007</v>
      </c>
      <c r="HE71" s="47" t="s">
        <v>1007</v>
      </c>
      <c r="HF71" s="47">
        <v>2</v>
      </c>
      <c r="HG71" s="47">
        <v>0</v>
      </c>
      <c r="HH71" s="47">
        <v>0</v>
      </c>
      <c r="HI71" s="47">
        <v>7</v>
      </c>
      <c r="HJ71" s="47" t="s">
        <v>1007</v>
      </c>
      <c r="HK71" s="47" t="s">
        <v>1007</v>
      </c>
      <c r="HL71" s="47">
        <v>0</v>
      </c>
      <c r="HM71" s="47">
        <v>0</v>
      </c>
      <c r="HN71" s="47" t="s">
        <v>1007</v>
      </c>
      <c r="HO71" s="47" t="s">
        <v>1007</v>
      </c>
      <c r="HP71" s="47" t="s">
        <v>1007</v>
      </c>
      <c r="HQ71" s="47">
        <v>0</v>
      </c>
      <c r="HR71" s="47" t="s">
        <v>1007</v>
      </c>
      <c r="HS71" s="47" t="s">
        <v>1007</v>
      </c>
      <c r="HT71" s="47" t="s">
        <v>1007</v>
      </c>
      <c r="HU71" s="47" t="s">
        <v>1007</v>
      </c>
      <c r="HV71" s="47" t="s">
        <v>1007</v>
      </c>
      <c r="HW71" s="47">
        <v>0</v>
      </c>
      <c r="HX71" s="47">
        <v>0</v>
      </c>
      <c r="HY71" s="47" t="s">
        <v>1007</v>
      </c>
      <c r="HZ71" s="47" t="s">
        <v>1007</v>
      </c>
      <c r="IA71" s="47" t="s">
        <v>1007</v>
      </c>
      <c r="IB71" s="47" t="s">
        <v>1007</v>
      </c>
      <c r="IC71" s="47">
        <v>7</v>
      </c>
      <c r="ID71" s="47">
        <v>2</v>
      </c>
      <c r="IE71" s="47">
        <v>1</v>
      </c>
      <c r="IF71" s="47">
        <v>0</v>
      </c>
      <c r="IG71" s="47">
        <v>3</v>
      </c>
      <c r="IH71" s="47">
        <v>5</v>
      </c>
      <c r="II71" s="47">
        <v>1</v>
      </c>
      <c r="IJ71" s="47">
        <v>2</v>
      </c>
      <c r="IK71" s="47" t="s">
        <v>1007</v>
      </c>
      <c r="IL71" s="47">
        <v>139</v>
      </c>
      <c r="IM71" s="47">
        <v>16</v>
      </c>
      <c r="IN71" s="47">
        <v>2</v>
      </c>
      <c r="IO71" s="47" t="s">
        <v>1007</v>
      </c>
      <c r="IP71" s="47"/>
      <c r="IQ71" s="47" t="s">
        <v>1007</v>
      </c>
      <c r="IR71" s="47">
        <v>6</v>
      </c>
      <c r="IS71" s="47">
        <v>3</v>
      </c>
      <c r="IT71" s="47" t="s">
        <v>1007</v>
      </c>
      <c r="IU71" s="47" t="s">
        <v>1007</v>
      </c>
      <c r="IV71" s="47" t="s">
        <v>1007</v>
      </c>
      <c r="IW71" s="47" t="s">
        <v>1007</v>
      </c>
      <c r="IX71" s="47" t="s">
        <v>1007</v>
      </c>
      <c r="IY71" s="47" t="s">
        <v>1007</v>
      </c>
      <c r="IZ71" s="47" t="s">
        <v>1007</v>
      </c>
      <c r="JA71" s="47" t="s">
        <v>1007</v>
      </c>
      <c r="JB71" s="47" t="s">
        <v>1007</v>
      </c>
      <c r="JC71" s="47">
        <v>2</v>
      </c>
      <c r="JD71" s="47" t="s">
        <v>1007</v>
      </c>
      <c r="JE71" s="47" t="s">
        <v>1007</v>
      </c>
      <c r="JF71" s="47" t="s">
        <v>1007</v>
      </c>
      <c r="JG71" s="47">
        <v>41</v>
      </c>
      <c r="JH71" s="47" t="s">
        <v>1007</v>
      </c>
      <c r="JI71" s="47">
        <v>0</v>
      </c>
      <c r="JJ71" s="47" t="s">
        <v>1007</v>
      </c>
      <c r="JK71" s="47" t="s">
        <v>1007</v>
      </c>
      <c r="JL71" s="47">
        <v>0</v>
      </c>
      <c r="JM71" s="47">
        <v>4</v>
      </c>
      <c r="JN71" s="47">
        <v>148</v>
      </c>
      <c r="JO71" s="63">
        <v>1.8981481481481482E-3</v>
      </c>
      <c r="JP71" s="52">
        <v>3.7499999999999999E-3</v>
      </c>
      <c r="JQ71" s="47">
        <v>192</v>
      </c>
      <c r="JR71" s="63">
        <v>3.1250000000000001E-4</v>
      </c>
      <c r="JS71" s="52">
        <v>2.4421296296296296E-3</v>
      </c>
      <c r="JT71" s="5">
        <v>742</v>
      </c>
      <c r="JU71" s="54">
        <v>0.17136258660508083</v>
      </c>
      <c r="JV71" s="45"/>
      <c r="JW71" s="45"/>
      <c r="JX71" s="45"/>
      <c r="JY71" s="45"/>
      <c r="JZ71" s="45"/>
      <c r="KA71" s="45"/>
      <c r="KB71" s="45"/>
      <c r="KC71" s="45"/>
      <c r="KD71" s="47">
        <v>148</v>
      </c>
      <c r="KE71" s="53">
        <v>3.7384259259259259E-3</v>
      </c>
      <c r="KF71" s="53">
        <v>5.8796296296296296E-3</v>
      </c>
      <c r="KG71" s="53">
        <v>1.3900462962962963E-2</v>
      </c>
      <c r="KH71" s="47">
        <v>584</v>
      </c>
      <c r="KI71" s="53">
        <v>6.9212962962962961E-3</v>
      </c>
      <c r="KJ71" s="53">
        <v>1.7800925925925925E-2</v>
      </c>
      <c r="KK71" s="49">
        <v>1396</v>
      </c>
      <c r="KL71" s="53">
        <v>4.5057870370370373E-2</v>
      </c>
      <c r="KM71" s="53">
        <v>0.18738425925925925</v>
      </c>
      <c r="KN71" s="53">
        <v>4.9027777777777781E-2</v>
      </c>
      <c r="KO71" s="49">
        <v>505</v>
      </c>
      <c r="KP71" s="53">
        <v>5.3657407407407411E-2</v>
      </c>
      <c r="KQ71" s="53">
        <v>0.38917824074074076</v>
      </c>
      <c r="KR71" s="49">
        <v>176</v>
      </c>
      <c r="KS71" s="53">
        <v>5.9120370370370372E-2</v>
      </c>
      <c r="KT71" s="53">
        <v>0.3318402777777778</v>
      </c>
      <c r="KU71" s="57">
        <v>108</v>
      </c>
      <c r="KV71" s="49">
        <v>40</v>
      </c>
      <c r="KW71" s="49">
        <v>25</v>
      </c>
      <c r="KX71" s="49"/>
      <c r="KY71" s="49"/>
      <c r="KZ71" s="49">
        <v>25</v>
      </c>
      <c r="LA71" s="49">
        <v>15</v>
      </c>
      <c r="LB71" s="49"/>
      <c r="LC71" s="49">
        <v>3</v>
      </c>
      <c r="LD71" s="49">
        <v>74</v>
      </c>
      <c r="LE71" s="58">
        <v>0.68518518518518523</v>
      </c>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v>777</v>
      </c>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5">
        <v>1953</v>
      </c>
      <c r="NO71" s="5">
        <v>2730</v>
      </c>
      <c r="NP71" s="17">
        <v>0.7153846153846154</v>
      </c>
      <c r="NQ71" s="5">
        <v>1953</v>
      </c>
      <c r="NR71" s="5">
        <v>1696</v>
      </c>
      <c r="NS71" s="5">
        <v>8</v>
      </c>
      <c r="NT71" s="5">
        <v>237</v>
      </c>
      <c r="NU71" s="5">
        <v>12</v>
      </c>
      <c r="NV71" s="58">
        <v>0.47058823529411764</v>
      </c>
      <c r="NW71" s="49">
        <v>920</v>
      </c>
      <c r="NX71" s="49">
        <v>1955</v>
      </c>
      <c r="NY71" s="45"/>
      <c r="NZ71" s="58">
        <v>0.45925494761350405</v>
      </c>
      <c r="OA71" s="49">
        <v>789</v>
      </c>
      <c r="OB71" s="49">
        <v>1718</v>
      </c>
      <c r="OC71" s="58">
        <v>0.25</v>
      </c>
      <c r="OD71" s="49">
        <v>1</v>
      </c>
      <c r="OE71" s="49">
        <v>4</v>
      </c>
      <c r="OF71" s="58">
        <v>0.55793991416309008</v>
      </c>
      <c r="OG71" s="49">
        <v>130</v>
      </c>
      <c r="OH71" s="49">
        <v>233</v>
      </c>
      <c r="OI71" s="58">
        <v>0</v>
      </c>
      <c r="OJ71" s="49">
        <v>0</v>
      </c>
      <c r="OK71" s="49">
        <v>0</v>
      </c>
      <c r="OL71" s="49">
        <v>1517.0963180000003</v>
      </c>
      <c r="OM71" s="49">
        <v>1459.5941080000002</v>
      </c>
      <c r="ON71" s="64">
        <v>1.3286099999999998</v>
      </c>
      <c r="OO71" s="64">
        <v>56.173600000000008</v>
      </c>
      <c r="OP71" s="49" t="s">
        <v>1007</v>
      </c>
      <c r="OQ71" s="58">
        <v>0.75907928388746804</v>
      </c>
      <c r="OR71" s="49">
        <v>1484</v>
      </c>
      <c r="OS71" s="49">
        <v>1955</v>
      </c>
      <c r="OT71" s="45"/>
      <c r="OU71" s="58">
        <v>0.77240977881257278</v>
      </c>
      <c r="OV71" s="49">
        <v>1327</v>
      </c>
      <c r="OW71" s="49">
        <v>1718</v>
      </c>
      <c r="OX71" s="58">
        <v>1</v>
      </c>
      <c r="OY71" s="49">
        <v>4</v>
      </c>
      <c r="OZ71" s="49">
        <v>4</v>
      </c>
      <c r="PA71" s="58">
        <v>0.6566523605150214</v>
      </c>
      <c r="PB71" s="49">
        <v>153</v>
      </c>
      <c r="PC71" s="49">
        <v>233</v>
      </c>
      <c r="PD71" s="58">
        <v>0</v>
      </c>
      <c r="PE71" s="49">
        <v>0</v>
      </c>
      <c r="PF71" s="57">
        <v>0</v>
      </c>
      <c r="PG71" s="49">
        <v>146</v>
      </c>
      <c r="PH71" s="49">
        <v>1953</v>
      </c>
      <c r="PI71" s="54">
        <v>7.4756784434203791E-2</v>
      </c>
      <c r="PJ71" s="49">
        <v>106.949397</v>
      </c>
      <c r="PK71" s="49">
        <v>98.181629000000001</v>
      </c>
      <c r="PL71" s="49">
        <v>0</v>
      </c>
      <c r="PM71" s="49">
        <v>8.7677680000000002</v>
      </c>
      <c r="PN71" s="49" t="s">
        <v>1007</v>
      </c>
      <c r="PO71" s="49">
        <v>1766</v>
      </c>
      <c r="PP71" s="55">
        <v>0.86466591166477913</v>
      </c>
      <c r="PQ71" s="55">
        <v>0.1217440543601359</v>
      </c>
      <c r="PR71" s="55">
        <v>1.189127972819932E-2</v>
      </c>
      <c r="PS71" s="55">
        <v>1.6987542468856172E-3</v>
      </c>
      <c r="PT71" s="59"/>
      <c r="PU71" s="49">
        <v>505</v>
      </c>
      <c r="PV71" s="49">
        <v>279</v>
      </c>
      <c r="PW71" s="60">
        <v>0.55247524752475252</v>
      </c>
      <c r="PX71" s="53">
        <v>5.5983796296296295E-2</v>
      </c>
      <c r="PY71" s="53">
        <v>0.42450231481481482</v>
      </c>
      <c r="PZ71" s="49">
        <v>102</v>
      </c>
      <c r="QA71" s="60">
        <v>0.20198019801980199</v>
      </c>
      <c r="QB71" s="49">
        <v>207</v>
      </c>
      <c r="QC71" s="60">
        <v>0.40990099009900988</v>
      </c>
      <c r="QD71" s="59"/>
      <c r="QE71" s="49">
        <v>176</v>
      </c>
      <c r="QF71" s="49">
        <v>49</v>
      </c>
      <c r="QG71" s="60">
        <v>0.27840909090909088</v>
      </c>
      <c r="QH71" s="53">
        <v>5.1956018518518519E-2</v>
      </c>
      <c r="QI71" s="53">
        <v>0.24961805555555555</v>
      </c>
    </row>
    <row r="72" spans="1:451" ht="15" x14ac:dyDescent="0.25">
      <c r="A72" s="46">
        <v>46082</v>
      </c>
      <c r="B72" s="2" t="s">
        <v>7</v>
      </c>
      <c r="C72" s="61"/>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9">
        <v>5</v>
      </c>
      <c r="EC72" s="62">
        <v>74</v>
      </c>
      <c r="ED72" s="49">
        <v>1643</v>
      </c>
      <c r="EE72" s="50">
        <v>4.503956177723676E-2</v>
      </c>
      <c r="EF72" s="45" t="s">
        <v>1007</v>
      </c>
      <c r="EG72" s="45" t="s">
        <v>1007</v>
      </c>
      <c r="EH72" s="45" t="s">
        <v>1007</v>
      </c>
      <c r="EI72" s="45" t="s">
        <v>1007</v>
      </c>
      <c r="EJ72" s="45" t="s">
        <v>1007</v>
      </c>
      <c r="EK72" s="45" t="s">
        <v>1007</v>
      </c>
      <c r="EL72" s="45" t="s">
        <v>1007</v>
      </c>
      <c r="EM72" s="45" t="s">
        <v>1007</v>
      </c>
      <c r="EN72" s="57">
        <v>1643</v>
      </c>
      <c r="EO72" s="47">
        <v>41</v>
      </c>
      <c r="EP72" s="47">
        <v>190</v>
      </c>
      <c r="EQ72" s="47">
        <v>2</v>
      </c>
      <c r="ER72" s="47"/>
      <c r="ES72" s="47">
        <v>684</v>
      </c>
      <c r="ET72" s="47">
        <v>106</v>
      </c>
      <c r="EU72" s="47">
        <v>256</v>
      </c>
      <c r="EV72" s="47">
        <v>133</v>
      </c>
      <c r="EW72" s="57"/>
      <c r="EX72" s="47">
        <v>69</v>
      </c>
      <c r="EY72" s="47">
        <v>162</v>
      </c>
      <c r="EZ72" s="47">
        <v>1643</v>
      </c>
      <c r="FA72" s="47">
        <v>40</v>
      </c>
      <c r="FB72" s="47">
        <v>0</v>
      </c>
      <c r="FC72" s="47">
        <v>47</v>
      </c>
      <c r="FD72" s="47">
        <v>8</v>
      </c>
      <c r="FE72" s="47">
        <v>1</v>
      </c>
      <c r="FF72" s="47">
        <v>8</v>
      </c>
      <c r="FG72" s="47">
        <v>17</v>
      </c>
      <c r="FH72" s="47">
        <v>177</v>
      </c>
      <c r="FI72" s="47">
        <v>2</v>
      </c>
      <c r="FJ72" s="47">
        <v>10</v>
      </c>
      <c r="FK72" s="47">
        <v>20</v>
      </c>
      <c r="FL72" s="47">
        <v>180</v>
      </c>
      <c r="FM72" s="47">
        <v>7</v>
      </c>
      <c r="FN72" s="47">
        <v>37</v>
      </c>
      <c r="FO72" s="47">
        <v>14</v>
      </c>
      <c r="FP72" s="47">
        <v>2</v>
      </c>
      <c r="FQ72" s="47">
        <v>0</v>
      </c>
      <c r="FR72" s="47">
        <v>3</v>
      </c>
      <c r="FS72" s="47">
        <v>265</v>
      </c>
      <c r="FT72" s="47">
        <v>8</v>
      </c>
      <c r="FU72" s="47">
        <v>27</v>
      </c>
      <c r="FV72" s="47">
        <v>1</v>
      </c>
      <c r="FW72" s="47">
        <v>81</v>
      </c>
      <c r="FX72" s="47">
        <v>0</v>
      </c>
      <c r="FY72" s="47">
        <v>30</v>
      </c>
      <c r="FZ72" s="47">
        <v>8</v>
      </c>
      <c r="GA72" s="47">
        <v>42</v>
      </c>
      <c r="GB72" s="47">
        <v>143</v>
      </c>
      <c r="GC72" s="47">
        <v>2</v>
      </c>
      <c r="GD72" s="47">
        <v>68</v>
      </c>
      <c r="GE72" s="47">
        <v>25</v>
      </c>
      <c r="GF72" s="47">
        <v>58</v>
      </c>
      <c r="GG72" s="47">
        <v>53</v>
      </c>
      <c r="GH72" s="47">
        <v>31</v>
      </c>
      <c r="GI72" s="47">
        <v>56</v>
      </c>
      <c r="GJ72" s="47" t="s">
        <v>1007</v>
      </c>
      <c r="GK72" s="47">
        <v>47</v>
      </c>
      <c r="GL72" s="47">
        <v>6</v>
      </c>
      <c r="GM72" s="47">
        <v>1</v>
      </c>
      <c r="GN72" s="47" t="s">
        <v>1007</v>
      </c>
      <c r="GO72" s="47">
        <v>3</v>
      </c>
      <c r="GP72" s="47" t="s">
        <v>1007</v>
      </c>
      <c r="GQ72" s="47" t="s">
        <v>1007</v>
      </c>
      <c r="GR72" s="47" t="s">
        <v>1007</v>
      </c>
      <c r="GS72" s="47" t="s">
        <v>1007</v>
      </c>
      <c r="GT72" s="47" t="s">
        <v>1007</v>
      </c>
      <c r="GU72" s="47">
        <v>0</v>
      </c>
      <c r="GV72" s="47" t="s">
        <v>1007</v>
      </c>
      <c r="GW72" s="47"/>
      <c r="GX72" s="47">
        <v>0</v>
      </c>
      <c r="GY72" s="47" t="s">
        <v>1007</v>
      </c>
      <c r="GZ72" s="47" t="s">
        <v>1007</v>
      </c>
      <c r="HA72" s="47" t="s">
        <v>1007</v>
      </c>
      <c r="HB72" s="47" t="s">
        <v>1007</v>
      </c>
      <c r="HC72" s="47">
        <v>0</v>
      </c>
      <c r="HD72" s="47" t="s">
        <v>1007</v>
      </c>
      <c r="HE72" s="47" t="s">
        <v>1007</v>
      </c>
      <c r="HF72" s="47">
        <v>0</v>
      </c>
      <c r="HG72" s="47">
        <v>0</v>
      </c>
      <c r="HH72" s="47">
        <v>0</v>
      </c>
      <c r="HI72" s="47">
        <v>1</v>
      </c>
      <c r="HJ72" s="47" t="s">
        <v>1007</v>
      </c>
      <c r="HK72" s="47" t="s">
        <v>1007</v>
      </c>
      <c r="HL72" s="47">
        <v>0</v>
      </c>
      <c r="HM72" s="47">
        <v>0</v>
      </c>
      <c r="HN72" s="47" t="s">
        <v>1007</v>
      </c>
      <c r="HO72" s="47" t="s">
        <v>1007</v>
      </c>
      <c r="HP72" s="47" t="s">
        <v>1007</v>
      </c>
      <c r="HQ72" s="47">
        <v>0</v>
      </c>
      <c r="HR72" s="47" t="s">
        <v>1007</v>
      </c>
      <c r="HS72" s="47" t="s">
        <v>1007</v>
      </c>
      <c r="HT72" s="47" t="s">
        <v>1007</v>
      </c>
      <c r="HU72" s="47" t="s">
        <v>1007</v>
      </c>
      <c r="HV72" s="47" t="s">
        <v>1007</v>
      </c>
      <c r="HW72" s="47">
        <v>0</v>
      </c>
      <c r="HX72" s="47">
        <v>0</v>
      </c>
      <c r="HY72" s="47" t="s">
        <v>1007</v>
      </c>
      <c r="HZ72" s="47" t="s">
        <v>1007</v>
      </c>
      <c r="IA72" s="47" t="s">
        <v>1007</v>
      </c>
      <c r="IB72" s="47" t="s">
        <v>1007</v>
      </c>
      <c r="IC72" s="47">
        <v>3</v>
      </c>
      <c r="ID72" s="47">
        <v>0</v>
      </c>
      <c r="IE72" s="47">
        <v>1</v>
      </c>
      <c r="IF72" s="47">
        <v>0</v>
      </c>
      <c r="IG72" s="47">
        <v>0</v>
      </c>
      <c r="IH72" s="47">
        <v>0</v>
      </c>
      <c r="II72" s="47">
        <v>0</v>
      </c>
      <c r="IJ72" s="47">
        <v>0</v>
      </c>
      <c r="IK72" s="47" t="s">
        <v>1007</v>
      </c>
      <c r="IL72" s="47">
        <v>52</v>
      </c>
      <c r="IM72" s="47">
        <v>37</v>
      </c>
      <c r="IN72" s="47">
        <v>1</v>
      </c>
      <c r="IO72" s="47" t="s">
        <v>1007</v>
      </c>
      <c r="IP72" s="47"/>
      <c r="IQ72" s="47" t="s">
        <v>1007</v>
      </c>
      <c r="IR72" s="47">
        <v>5</v>
      </c>
      <c r="IS72" s="47">
        <v>2</v>
      </c>
      <c r="IT72" s="47" t="s">
        <v>1007</v>
      </c>
      <c r="IU72" s="47" t="s">
        <v>1007</v>
      </c>
      <c r="IV72" s="47" t="s">
        <v>1007</v>
      </c>
      <c r="IW72" s="47" t="s">
        <v>1007</v>
      </c>
      <c r="IX72" s="47" t="s">
        <v>1007</v>
      </c>
      <c r="IY72" s="47" t="s">
        <v>1007</v>
      </c>
      <c r="IZ72" s="47" t="s">
        <v>1007</v>
      </c>
      <c r="JA72" s="47" t="s">
        <v>1007</v>
      </c>
      <c r="JB72" s="47" t="s">
        <v>1007</v>
      </c>
      <c r="JC72" s="47">
        <v>0</v>
      </c>
      <c r="JD72" s="47" t="s">
        <v>1007</v>
      </c>
      <c r="JE72" s="47" t="s">
        <v>1007</v>
      </c>
      <c r="JF72" s="47" t="s">
        <v>1007</v>
      </c>
      <c r="JG72" s="47">
        <v>10</v>
      </c>
      <c r="JH72" s="47" t="s">
        <v>1007</v>
      </c>
      <c r="JI72" s="47">
        <v>0</v>
      </c>
      <c r="JJ72" s="47" t="s">
        <v>1007</v>
      </c>
      <c r="JK72" s="47" t="s">
        <v>1007</v>
      </c>
      <c r="JL72" s="47">
        <v>0</v>
      </c>
      <c r="JM72" s="47">
        <v>3</v>
      </c>
      <c r="JN72" s="47">
        <v>40</v>
      </c>
      <c r="JO72" s="63">
        <v>2.1875000000000002E-3</v>
      </c>
      <c r="JP72" s="52">
        <v>3.1134259259259257E-3</v>
      </c>
      <c r="JQ72" s="47">
        <v>79</v>
      </c>
      <c r="JR72" s="63">
        <v>3.2407407407407406E-4</v>
      </c>
      <c r="JS72" s="52">
        <v>2.8240740740740739E-3</v>
      </c>
      <c r="JT72" s="5">
        <v>287</v>
      </c>
      <c r="JU72" s="54">
        <v>0.17468046256847231</v>
      </c>
      <c r="JV72" s="45"/>
      <c r="JW72" s="45"/>
      <c r="JX72" s="45"/>
      <c r="JY72" s="45"/>
      <c r="JZ72" s="45"/>
      <c r="KA72" s="45"/>
      <c r="KB72" s="45"/>
      <c r="KC72" s="45"/>
      <c r="KD72" s="47">
        <v>40</v>
      </c>
      <c r="KE72" s="53">
        <v>4.3287037037037035E-3</v>
      </c>
      <c r="KF72" s="53">
        <v>6.6435185185185182E-3</v>
      </c>
      <c r="KG72" s="53">
        <v>2.1712962962962962E-2</v>
      </c>
      <c r="KH72" s="47">
        <v>187</v>
      </c>
      <c r="KI72" s="53">
        <v>8.1828703703703699E-3</v>
      </c>
      <c r="KJ72" s="53">
        <v>2.2743055555555555E-2</v>
      </c>
      <c r="KK72" s="49">
        <v>588</v>
      </c>
      <c r="KL72" s="53">
        <v>3.8321759259259257E-2</v>
      </c>
      <c r="KM72" s="53">
        <v>0.15964120370370372</v>
      </c>
      <c r="KN72" s="53">
        <v>3.7650462962962962E-2</v>
      </c>
      <c r="KO72" s="49">
        <v>208</v>
      </c>
      <c r="KP72" s="53">
        <v>5.9502314814814813E-2</v>
      </c>
      <c r="KQ72" s="53">
        <v>0.30756944444444445</v>
      </c>
      <c r="KR72" s="49">
        <v>62</v>
      </c>
      <c r="KS72" s="53">
        <v>7.6342592592592587E-2</v>
      </c>
      <c r="KT72" s="53">
        <v>0.3891087962962963</v>
      </c>
      <c r="KU72" s="57">
        <v>36</v>
      </c>
      <c r="KV72" s="49">
        <v>18</v>
      </c>
      <c r="KW72" s="49">
        <v>12</v>
      </c>
      <c r="KX72" s="49"/>
      <c r="KY72" s="49"/>
      <c r="KZ72" s="49">
        <v>1</v>
      </c>
      <c r="LA72" s="49">
        <v>4</v>
      </c>
      <c r="LB72" s="49"/>
      <c r="LC72" s="49">
        <v>1</v>
      </c>
      <c r="LD72" s="49">
        <v>25</v>
      </c>
      <c r="LE72" s="58">
        <v>0.69444444444444442</v>
      </c>
      <c r="LF72" s="45"/>
      <c r="LG72" s="45"/>
      <c r="LH72" s="45"/>
      <c r="LI72" s="45"/>
      <c r="LJ72" s="45"/>
      <c r="LK72" s="45"/>
      <c r="LL72" s="45"/>
      <c r="LM72" s="45"/>
      <c r="LN72" s="45"/>
      <c r="LO72" s="45"/>
      <c r="LP72" s="45"/>
      <c r="LQ72" s="45"/>
      <c r="LR72" s="45"/>
      <c r="LS72" s="45"/>
      <c r="LT72" s="45"/>
      <c r="LU72" s="45"/>
      <c r="LV72" s="45"/>
      <c r="LW72" s="45"/>
      <c r="LX72" s="45"/>
      <c r="LY72" s="45"/>
      <c r="LZ72" s="45"/>
      <c r="MA72" s="45"/>
      <c r="MB72" s="45"/>
      <c r="MC72" s="45">
        <v>305</v>
      </c>
      <c r="MD72" s="45"/>
      <c r="ME72" s="45"/>
      <c r="MF72" s="45"/>
      <c r="MG72" s="45"/>
      <c r="MH72" s="45"/>
      <c r="MI72" s="45"/>
      <c r="MJ72" s="45"/>
      <c r="MK72" s="45"/>
      <c r="ML72" s="45"/>
      <c r="MM72" s="45"/>
      <c r="MN72" s="45"/>
      <c r="MO72" s="45"/>
      <c r="MP72" s="45"/>
      <c r="MQ72" s="45"/>
      <c r="MR72" s="45"/>
      <c r="MS72" s="45"/>
      <c r="MT72" s="45"/>
      <c r="MU72" s="45"/>
      <c r="MV72" s="45"/>
      <c r="MW72" s="45"/>
      <c r="MX72" s="45"/>
      <c r="MY72" s="45"/>
      <c r="MZ72" s="45"/>
      <c r="NA72" s="45"/>
      <c r="NB72" s="45"/>
      <c r="NC72" s="45"/>
      <c r="ND72" s="45"/>
      <c r="NE72" s="45"/>
      <c r="NF72" s="45"/>
      <c r="NG72" s="45"/>
      <c r="NH72" s="45"/>
      <c r="NI72" s="45"/>
      <c r="NJ72" s="45"/>
      <c r="NK72" s="45"/>
      <c r="NL72" s="45"/>
      <c r="NM72" s="45"/>
      <c r="NN72" s="5">
        <v>754</v>
      </c>
      <c r="NO72" s="5">
        <v>1059</v>
      </c>
      <c r="NP72" s="17">
        <v>0.71199244570349385</v>
      </c>
      <c r="NQ72" s="5">
        <v>754</v>
      </c>
      <c r="NR72" s="5">
        <v>689</v>
      </c>
      <c r="NS72" s="5">
        <v>20</v>
      </c>
      <c r="NT72" s="5" t="s">
        <v>1007</v>
      </c>
      <c r="NU72" s="5">
        <v>45</v>
      </c>
      <c r="NV72" s="58">
        <v>0.16787264833574531</v>
      </c>
      <c r="NW72" s="49">
        <v>116</v>
      </c>
      <c r="NX72" s="49">
        <v>691</v>
      </c>
      <c r="NY72" s="45"/>
      <c r="NZ72" s="58">
        <v>0.16787264833574531</v>
      </c>
      <c r="OA72" s="49">
        <v>116</v>
      </c>
      <c r="OB72" s="49">
        <v>691</v>
      </c>
      <c r="OC72" s="58">
        <v>0</v>
      </c>
      <c r="OD72" s="49">
        <v>0</v>
      </c>
      <c r="OE72" s="49">
        <v>0</v>
      </c>
      <c r="OF72" s="58">
        <v>0</v>
      </c>
      <c r="OG72" s="49">
        <v>0</v>
      </c>
      <c r="OH72" s="49">
        <v>0</v>
      </c>
      <c r="OI72" s="58">
        <v>0</v>
      </c>
      <c r="OJ72" s="49">
        <v>0</v>
      </c>
      <c r="OK72" s="49">
        <v>0</v>
      </c>
      <c r="OL72" s="49">
        <v>595.52576600000043</v>
      </c>
      <c r="OM72" s="49">
        <v>595.52576600000043</v>
      </c>
      <c r="ON72" s="64" t="s">
        <v>1007</v>
      </c>
      <c r="OO72" s="64" t="s">
        <v>1007</v>
      </c>
      <c r="OP72" s="49" t="s">
        <v>1007</v>
      </c>
      <c r="OQ72" s="58">
        <v>0.85094066570188132</v>
      </c>
      <c r="OR72" s="49">
        <v>588</v>
      </c>
      <c r="OS72" s="49">
        <v>691</v>
      </c>
      <c r="OT72" s="45"/>
      <c r="OU72" s="58">
        <v>0.85094066570188132</v>
      </c>
      <c r="OV72" s="49">
        <v>588</v>
      </c>
      <c r="OW72" s="49">
        <v>691</v>
      </c>
      <c r="OX72" s="58">
        <v>0</v>
      </c>
      <c r="OY72" s="49">
        <v>0</v>
      </c>
      <c r="OZ72" s="49">
        <v>0</v>
      </c>
      <c r="PA72" s="58">
        <v>0</v>
      </c>
      <c r="PB72" s="49">
        <v>0</v>
      </c>
      <c r="PC72" s="49">
        <v>0</v>
      </c>
      <c r="PD72" s="58">
        <v>0</v>
      </c>
      <c r="PE72" s="49">
        <v>0</v>
      </c>
      <c r="PF72" s="57">
        <v>0</v>
      </c>
      <c r="PG72" s="49">
        <v>313</v>
      </c>
      <c r="PH72" s="49">
        <v>754</v>
      </c>
      <c r="PI72" s="54">
        <v>0.41511936339522548</v>
      </c>
      <c r="PJ72" s="49">
        <v>13.856356000000002</v>
      </c>
      <c r="PK72" s="49">
        <v>13.856356000000002</v>
      </c>
      <c r="PL72" s="49" t="s">
        <v>1007</v>
      </c>
      <c r="PM72" s="49" t="s">
        <v>1007</v>
      </c>
      <c r="PN72" s="49" t="s">
        <v>1007</v>
      </c>
      <c r="PO72" s="49">
        <v>701</v>
      </c>
      <c r="PP72" s="55">
        <v>0.84736091298145511</v>
      </c>
      <c r="PQ72" s="55">
        <v>0.1355206847360913</v>
      </c>
      <c r="PR72" s="55">
        <v>1.5691868758915834E-2</v>
      </c>
      <c r="PS72" s="55">
        <v>1.4265335235378032E-3</v>
      </c>
      <c r="PT72" s="59"/>
      <c r="PU72" s="49">
        <v>208</v>
      </c>
      <c r="PV72" s="49">
        <v>133</v>
      </c>
      <c r="PW72" s="60">
        <v>0.63942307692307687</v>
      </c>
      <c r="PX72" s="53">
        <v>5.4490740740740742E-2</v>
      </c>
      <c r="PY72" s="53">
        <v>0.23173611111111111</v>
      </c>
      <c r="PZ72" s="49">
        <v>44</v>
      </c>
      <c r="QA72" s="60">
        <v>0.21153846153846154</v>
      </c>
      <c r="QB72" s="49">
        <v>106</v>
      </c>
      <c r="QC72" s="60">
        <v>0.50961538461538458</v>
      </c>
      <c r="QD72" s="59"/>
      <c r="QE72" s="49">
        <v>62</v>
      </c>
      <c r="QF72" s="49">
        <v>12</v>
      </c>
      <c r="QG72" s="60">
        <v>0.19354838709677419</v>
      </c>
      <c r="QH72" s="53">
        <v>6.0324074074074072E-2</v>
      </c>
      <c r="QI72" s="53">
        <v>0.37534722222222222</v>
      </c>
    </row>
    <row r="73" spans="1:451" ht="15" x14ac:dyDescent="0.25">
      <c r="A73" s="46">
        <v>46082</v>
      </c>
      <c r="B73" s="2" t="s">
        <v>573</v>
      </c>
      <c r="C73" s="61"/>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9">
        <v>37</v>
      </c>
      <c r="EC73" s="62">
        <v>505</v>
      </c>
      <c r="ED73" s="49">
        <v>4258</v>
      </c>
      <c r="EE73" s="50">
        <v>0.11860028182245186</v>
      </c>
      <c r="EF73" s="45" t="s">
        <v>1007</v>
      </c>
      <c r="EG73" s="45" t="s">
        <v>1007</v>
      </c>
      <c r="EH73" s="45" t="s">
        <v>1007</v>
      </c>
      <c r="EI73" s="45" t="s">
        <v>1007</v>
      </c>
      <c r="EJ73" s="45" t="s">
        <v>1007</v>
      </c>
      <c r="EK73" s="45" t="s">
        <v>1007</v>
      </c>
      <c r="EL73" s="45" t="s">
        <v>1007</v>
      </c>
      <c r="EM73" s="45" t="s">
        <v>1007</v>
      </c>
      <c r="EN73" s="57">
        <v>4258</v>
      </c>
      <c r="EO73" s="47">
        <v>142</v>
      </c>
      <c r="EP73" s="47">
        <v>654</v>
      </c>
      <c r="EQ73" s="47">
        <v>7</v>
      </c>
      <c r="ER73" s="47"/>
      <c r="ES73" s="47">
        <v>1607</v>
      </c>
      <c r="ET73" s="47">
        <v>341</v>
      </c>
      <c r="EU73" s="47">
        <v>559</v>
      </c>
      <c r="EV73" s="47">
        <v>339</v>
      </c>
      <c r="EW73" s="57"/>
      <c r="EX73" s="47">
        <v>195</v>
      </c>
      <c r="EY73" s="47">
        <v>414</v>
      </c>
      <c r="EZ73" s="47">
        <v>4258</v>
      </c>
      <c r="FA73" s="47">
        <v>143</v>
      </c>
      <c r="FB73" s="47">
        <v>1</v>
      </c>
      <c r="FC73" s="47">
        <v>118</v>
      </c>
      <c r="FD73" s="47">
        <v>25</v>
      </c>
      <c r="FE73" s="47">
        <v>2</v>
      </c>
      <c r="FF73" s="47">
        <v>31</v>
      </c>
      <c r="FG73" s="47">
        <v>46</v>
      </c>
      <c r="FH73" s="47">
        <v>551</v>
      </c>
      <c r="FI73" s="47">
        <v>6</v>
      </c>
      <c r="FJ73" s="47">
        <v>3</v>
      </c>
      <c r="FK73" s="47">
        <v>100</v>
      </c>
      <c r="FL73" s="47">
        <v>392</v>
      </c>
      <c r="FM73" s="47">
        <v>15</v>
      </c>
      <c r="FN73" s="47">
        <v>204</v>
      </c>
      <c r="FO73" s="47">
        <v>29</v>
      </c>
      <c r="FP73" s="47">
        <v>2</v>
      </c>
      <c r="FQ73" s="47">
        <v>1</v>
      </c>
      <c r="FR73" s="47">
        <v>2</v>
      </c>
      <c r="FS73" s="47">
        <v>596</v>
      </c>
      <c r="FT73" s="47">
        <v>26</v>
      </c>
      <c r="FU73" s="47">
        <v>47</v>
      </c>
      <c r="FV73" s="47">
        <v>2</v>
      </c>
      <c r="FW73" s="47">
        <v>214</v>
      </c>
      <c r="FX73" s="47">
        <v>1</v>
      </c>
      <c r="FY73" s="47">
        <v>159</v>
      </c>
      <c r="FZ73" s="47">
        <v>14</v>
      </c>
      <c r="GA73" s="47">
        <v>199</v>
      </c>
      <c r="GB73" s="47">
        <v>358</v>
      </c>
      <c r="GC73" s="47">
        <v>10</v>
      </c>
      <c r="GD73" s="47">
        <v>141</v>
      </c>
      <c r="GE73" s="47">
        <v>32</v>
      </c>
      <c r="GF73" s="47">
        <v>122</v>
      </c>
      <c r="GG73" s="47">
        <v>174</v>
      </c>
      <c r="GH73" s="47">
        <v>98</v>
      </c>
      <c r="GI73" s="47">
        <v>51</v>
      </c>
      <c r="GJ73" s="47" t="s">
        <v>1007</v>
      </c>
      <c r="GK73" s="47">
        <v>97</v>
      </c>
      <c r="GL73" s="47">
        <v>24</v>
      </c>
      <c r="GM73" s="47">
        <v>2</v>
      </c>
      <c r="GN73" s="47" t="s">
        <v>1007</v>
      </c>
      <c r="GO73" s="47">
        <v>1</v>
      </c>
      <c r="GP73" s="47" t="s">
        <v>1007</v>
      </c>
      <c r="GQ73" s="47" t="s">
        <v>1007</v>
      </c>
      <c r="GR73" s="47" t="s">
        <v>1007</v>
      </c>
      <c r="GS73" s="47" t="s">
        <v>1007</v>
      </c>
      <c r="GT73" s="47" t="s">
        <v>1007</v>
      </c>
      <c r="GU73" s="47">
        <v>0</v>
      </c>
      <c r="GV73" s="47" t="s">
        <v>1007</v>
      </c>
      <c r="GW73" s="47"/>
      <c r="GX73" s="47">
        <v>0</v>
      </c>
      <c r="GY73" s="47" t="s">
        <v>1007</v>
      </c>
      <c r="GZ73" s="47" t="s">
        <v>1007</v>
      </c>
      <c r="HA73" s="47" t="s">
        <v>1007</v>
      </c>
      <c r="HB73" s="47" t="s">
        <v>1007</v>
      </c>
      <c r="HC73" s="47">
        <v>0</v>
      </c>
      <c r="HD73" s="47" t="s">
        <v>1007</v>
      </c>
      <c r="HE73" s="47" t="s">
        <v>1007</v>
      </c>
      <c r="HF73" s="47">
        <v>8</v>
      </c>
      <c r="HG73" s="47">
        <v>0</v>
      </c>
      <c r="HH73" s="47">
        <v>0</v>
      </c>
      <c r="HI73" s="47">
        <v>4</v>
      </c>
      <c r="HJ73" s="47" t="s">
        <v>1007</v>
      </c>
      <c r="HK73" s="47" t="s">
        <v>1007</v>
      </c>
      <c r="HL73" s="47">
        <v>0</v>
      </c>
      <c r="HM73" s="47">
        <v>0</v>
      </c>
      <c r="HN73" s="47" t="s">
        <v>1007</v>
      </c>
      <c r="HO73" s="47" t="s">
        <v>1007</v>
      </c>
      <c r="HP73" s="47" t="s">
        <v>1007</v>
      </c>
      <c r="HQ73" s="47">
        <v>0</v>
      </c>
      <c r="HR73" s="47" t="s">
        <v>1007</v>
      </c>
      <c r="HS73" s="47" t="s">
        <v>1007</v>
      </c>
      <c r="HT73" s="47" t="s">
        <v>1007</v>
      </c>
      <c r="HU73" s="47" t="s">
        <v>1007</v>
      </c>
      <c r="HV73" s="47" t="s">
        <v>1007</v>
      </c>
      <c r="HW73" s="47">
        <v>0</v>
      </c>
      <c r="HX73" s="47">
        <v>1</v>
      </c>
      <c r="HY73" s="47" t="s">
        <v>1007</v>
      </c>
      <c r="HZ73" s="47" t="s">
        <v>1007</v>
      </c>
      <c r="IA73" s="47" t="s">
        <v>1007</v>
      </c>
      <c r="IB73" s="47" t="s">
        <v>1007</v>
      </c>
      <c r="IC73" s="47">
        <v>6</v>
      </c>
      <c r="ID73" s="47">
        <v>3</v>
      </c>
      <c r="IE73" s="47">
        <v>0</v>
      </c>
      <c r="IF73" s="47">
        <v>1</v>
      </c>
      <c r="IG73" s="47">
        <v>1</v>
      </c>
      <c r="IH73" s="47">
        <v>0</v>
      </c>
      <c r="II73" s="47">
        <v>0</v>
      </c>
      <c r="IJ73" s="47">
        <v>0</v>
      </c>
      <c r="IK73" s="47" t="s">
        <v>1007</v>
      </c>
      <c r="IL73" s="47">
        <v>127</v>
      </c>
      <c r="IM73" s="47">
        <v>15</v>
      </c>
      <c r="IN73" s="47">
        <v>1</v>
      </c>
      <c r="IO73" s="47" t="s">
        <v>1007</v>
      </c>
      <c r="IP73" s="47"/>
      <c r="IQ73" s="47" t="s">
        <v>1007</v>
      </c>
      <c r="IR73" s="47">
        <v>6</v>
      </c>
      <c r="IS73" s="47">
        <v>1</v>
      </c>
      <c r="IT73" s="47" t="s">
        <v>1007</v>
      </c>
      <c r="IU73" s="47" t="s">
        <v>1007</v>
      </c>
      <c r="IV73" s="47" t="s">
        <v>1007</v>
      </c>
      <c r="IW73" s="47" t="s">
        <v>1007</v>
      </c>
      <c r="IX73" s="47" t="s">
        <v>1007</v>
      </c>
      <c r="IY73" s="47" t="s">
        <v>1007</v>
      </c>
      <c r="IZ73" s="47" t="s">
        <v>1007</v>
      </c>
      <c r="JA73" s="47" t="s">
        <v>1007</v>
      </c>
      <c r="JB73" s="47" t="s">
        <v>1007</v>
      </c>
      <c r="JC73" s="47">
        <v>3</v>
      </c>
      <c r="JD73" s="47" t="s">
        <v>1007</v>
      </c>
      <c r="JE73" s="47" t="s">
        <v>1007</v>
      </c>
      <c r="JF73" s="47" t="s">
        <v>1007</v>
      </c>
      <c r="JG73" s="47">
        <v>32</v>
      </c>
      <c r="JH73" s="47" t="s">
        <v>1007</v>
      </c>
      <c r="JI73" s="47">
        <v>1</v>
      </c>
      <c r="JJ73" s="47" t="s">
        <v>1007</v>
      </c>
      <c r="JK73" s="47" t="s">
        <v>1007</v>
      </c>
      <c r="JL73" s="47">
        <v>0</v>
      </c>
      <c r="JM73" s="47">
        <v>9</v>
      </c>
      <c r="JN73" s="47">
        <v>141</v>
      </c>
      <c r="JO73" s="63">
        <v>1.9212962962962964E-3</v>
      </c>
      <c r="JP73" s="52">
        <v>3.0324074074074073E-3</v>
      </c>
      <c r="JQ73" s="47">
        <v>228</v>
      </c>
      <c r="JR73" s="63">
        <v>3.2407407407407406E-4</v>
      </c>
      <c r="JS73" s="52">
        <v>2.488425925925926E-3</v>
      </c>
      <c r="JT73" s="5">
        <v>909</v>
      </c>
      <c r="JU73" s="54">
        <v>0.21348050728041335</v>
      </c>
      <c r="JV73" s="45"/>
      <c r="JW73" s="45"/>
      <c r="JX73" s="45"/>
      <c r="JY73" s="45"/>
      <c r="JZ73" s="45"/>
      <c r="KA73" s="45"/>
      <c r="KB73" s="45"/>
      <c r="KC73" s="45"/>
      <c r="KD73" s="47">
        <v>141</v>
      </c>
      <c r="KE73" s="53">
        <v>3.6111111111111109E-3</v>
      </c>
      <c r="KF73" s="53">
        <v>5.2893518518518515E-3</v>
      </c>
      <c r="KG73" s="53">
        <v>1.1828703703703704E-2</v>
      </c>
      <c r="KH73" s="47">
        <v>654</v>
      </c>
      <c r="KI73" s="53">
        <v>6.5624999999999998E-3</v>
      </c>
      <c r="KJ73" s="53">
        <v>1.3136574074074075E-2</v>
      </c>
      <c r="KK73" s="49">
        <v>1165</v>
      </c>
      <c r="KL73" s="53">
        <v>0.10375</v>
      </c>
      <c r="KM73" s="53">
        <v>0.34824074074074074</v>
      </c>
      <c r="KN73" s="53">
        <v>0.11164351851851852</v>
      </c>
      <c r="KO73" s="49">
        <v>382</v>
      </c>
      <c r="KP73" s="53">
        <v>0.10920138888888889</v>
      </c>
      <c r="KQ73" s="53">
        <v>0.55320601851851847</v>
      </c>
      <c r="KR73" s="49">
        <v>163</v>
      </c>
      <c r="KS73" s="53">
        <v>4.8541666666666664E-2</v>
      </c>
      <c r="KT73" s="53">
        <v>0.57747685185185182</v>
      </c>
      <c r="KU73" s="57">
        <v>45</v>
      </c>
      <c r="KV73" s="49">
        <v>11</v>
      </c>
      <c r="KW73" s="49">
        <v>24</v>
      </c>
      <c r="KX73" s="49"/>
      <c r="KY73" s="49"/>
      <c r="KZ73" s="49">
        <v>6</v>
      </c>
      <c r="LA73" s="49">
        <v>4</v>
      </c>
      <c r="LB73" s="49"/>
      <c r="LC73" s="49" t="s">
        <v>1007</v>
      </c>
      <c r="LD73" s="49">
        <v>28</v>
      </c>
      <c r="LE73" s="58">
        <v>0.62222222222222223</v>
      </c>
      <c r="LF73" s="45"/>
      <c r="LG73" s="45"/>
      <c r="LH73" s="45"/>
      <c r="LI73" s="45"/>
      <c r="LJ73" s="45"/>
      <c r="LK73" s="45"/>
      <c r="LL73" s="45"/>
      <c r="LM73" s="45"/>
      <c r="LN73" s="45"/>
      <c r="LO73" s="45"/>
      <c r="LP73" s="45"/>
      <c r="LQ73" s="45"/>
      <c r="LR73" s="45"/>
      <c r="LS73" s="45"/>
      <c r="LT73" s="45"/>
      <c r="LU73" s="45"/>
      <c r="LV73" s="45"/>
      <c r="LW73" s="45"/>
      <c r="LX73" s="45"/>
      <c r="LY73" s="45"/>
      <c r="LZ73" s="45"/>
      <c r="MA73" s="45"/>
      <c r="MB73" s="45"/>
      <c r="MC73" s="45">
        <v>852</v>
      </c>
      <c r="MD73" s="45"/>
      <c r="ME73" s="45"/>
      <c r="MF73" s="45"/>
      <c r="MG73" s="45"/>
      <c r="MH73" s="45"/>
      <c r="MI73" s="45"/>
      <c r="MJ73" s="45"/>
      <c r="MK73" s="45"/>
      <c r="ML73" s="45"/>
      <c r="MM73" s="45"/>
      <c r="MN73" s="45"/>
      <c r="MO73" s="45"/>
      <c r="MP73" s="45"/>
      <c r="MQ73" s="45"/>
      <c r="MR73" s="45"/>
      <c r="MS73" s="45"/>
      <c r="MT73" s="45"/>
      <c r="MU73" s="45"/>
      <c r="MV73" s="45"/>
      <c r="MW73" s="45"/>
      <c r="MX73" s="45"/>
      <c r="MY73" s="45"/>
      <c r="MZ73" s="45"/>
      <c r="NA73" s="45"/>
      <c r="NB73" s="45"/>
      <c r="NC73" s="45"/>
      <c r="ND73" s="45"/>
      <c r="NE73" s="45"/>
      <c r="NF73" s="45"/>
      <c r="NG73" s="45"/>
      <c r="NH73" s="45"/>
      <c r="NI73" s="45"/>
      <c r="NJ73" s="45"/>
      <c r="NK73" s="45"/>
      <c r="NL73" s="45"/>
      <c r="NM73" s="45"/>
      <c r="NN73" s="5">
        <v>1495</v>
      </c>
      <c r="NO73" s="5">
        <v>2347</v>
      </c>
      <c r="NP73" s="17">
        <v>0.63698338304218149</v>
      </c>
      <c r="NQ73" s="5">
        <v>1495</v>
      </c>
      <c r="NR73" s="5">
        <v>1442</v>
      </c>
      <c r="NS73" s="5">
        <v>32</v>
      </c>
      <c r="NT73" s="5">
        <v>10</v>
      </c>
      <c r="NU73" s="5">
        <v>11</v>
      </c>
      <c r="NV73" s="58">
        <v>0.19059205190592052</v>
      </c>
      <c r="NW73" s="49">
        <v>235</v>
      </c>
      <c r="NX73" s="49">
        <v>1233</v>
      </c>
      <c r="NY73" s="45"/>
      <c r="NZ73" s="58">
        <v>0.18539786710418377</v>
      </c>
      <c r="OA73" s="49">
        <v>226</v>
      </c>
      <c r="OB73" s="49">
        <v>1219</v>
      </c>
      <c r="OC73" s="58">
        <v>0.25</v>
      </c>
      <c r="OD73" s="49">
        <v>1</v>
      </c>
      <c r="OE73" s="49">
        <v>4</v>
      </c>
      <c r="OF73" s="58">
        <v>0.8</v>
      </c>
      <c r="OG73" s="49">
        <v>8</v>
      </c>
      <c r="OH73" s="49">
        <v>10</v>
      </c>
      <c r="OI73" s="58">
        <v>0</v>
      </c>
      <c r="OJ73" s="49">
        <v>0</v>
      </c>
      <c r="OK73" s="49">
        <v>0</v>
      </c>
      <c r="OL73" s="49">
        <v>2597.3071899999995</v>
      </c>
      <c r="OM73" s="49">
        <v>2596.4408039999994</v>
      </c>
      <c r="ON73" s="64">
        <v>0.80416500000000002</v>
      </c>
      <c r="OO73" s="64">
        <v>6.2221000000000005E-2</v>
      </c>
      <c r="OP73" s="49" t="s">
        <v>1007</v>
      </c>
      <c r="OQ73" s="58">
        <v>0.69748580697485807</v>
      </c>
      <c r="OR73" s="49">
        <v>860</v>
      </c>
      <c r="OS73" s="49">
        <v>1233</v>
      </c>
      <c r="OT73" s="45"/>
      <c r="OU73" s="58">
        <v>0.69565217391304346</v>
      </c>
      <c r="OV73" s="49">
        <v>848</v>
      </c>
      <c r="OW73" s="49">
        <v>1219</v>
      </c>
      <c r="OX73" s="58">
        <v>1</v>
      </c>
      <c r="OY73" s="49">
        <v>4</v>
      </c>
      <c r="OZ73" s="49">
        <v>4</v>
      </c>
      <c r="PA73" s="58">
        <v>0.8</v>
      </c>
      <c r="PB73" s="49">
        <v>8</v>
      </c>
      <c r="PC73" s="49">
        <v>10</v>
      </c>
      <c r="PD73" s="58">
        <v>0</v>
      </c>
      <c r="PE73" s="49">
        <v>0</v>
      </c>
      <c r="PF73" s="57">
        <v>0</v>
      </c>
      <c r="PG73" s="49">
        <v>102</v>
      </c>
      <c r="PH73" s="49">
        <v>1495</v>
      </c>
      <c r="PI73" s="54">
        <v>6.8227424749163879E-2</v>
      </c>
      <c r="PJ73" s="49">
        <v>97.476374000000007</v>
      </c>
      <c r="PK73" s="49">
        <v>97.316097000000013</v>
      </c>
      <c r="PL73" s="49">
        <v>0</v>
      </c>
      <c r="PM73" s="49">
        <v>0.160277</v>
      </c>
      <c r="PN73" s="49" t="s">
        <v>1007</v>
      </c>
      <c r="PO73" s="49">
        <v>1506</v>
      </c>
      <c r="PP73" s="55">
        <v>0.79548472775564405</v>
      </c>
      <c r="PQ73" s="55">
        <v>0.1752988047808765</v>
      </c>
      <c r="PR73" s="55">
        <v>2.5232403718459494E-2</v>
      </c>
      <c r="PS73" s="55">
        <v>3.9840637450199202E-3</v>
      </c>
      <c r="PT73" s="59"/>
      <c r="PU73" s="49">
        <v>382</v>
      </c>
      <c r="PV73" s="49">
        <v>260</v>
      </c>
      <c r="PW73" s="60">
        <v>0.68062827225130895</v>
      </c>
      <c r="PX73" s="53">
        <v>9.2754629629629631E-2</v>
      </c>
      <c r="PY73" s="53">
        <v>0.52717592592592588</v>
      </c>
      <c r="PZ73" s="49">
        <v>122</v>
      </c>
      <c r="QA73" s="60">
        <v>0.3193717277486911</v>
      </c>
      <c r="QB73" s="49">
        <v>183</v>
      </c>
      <c r="QC73" s="60">
        <v>0.47905759162303663</v>
      </c>
      <c r="QD73" s="59"/>
      <c r="QE73" s="49">
        <v>163</v>
      </c>
      <c r="QF73" s="49">
        <v>55</v>
      </c>
      <c r="QG73" s="60">
        <v>0.33742331288343558</v>
      </c>
      <c r="QH73" s="53">
        <v>3.6608796296296299E-2</v>
      </c>
      <c r="QI73" s="53">
        <v>0.49424768518518519</v>
      </c>
    </row>
    <row r="74" spans="1:451" ht="15" x14ac:dyDescent="0.25">
      <c r="A74" s="46">
        <v>46113</v>
      </c>
      <c r="B74" s="2" t="s">
        <v>571</v>
      </c>
      <c r="C74" s="47">
        <v>375650</v>
      </c>
      <c r="D74" s="47"/>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7">
        <v>292</v>
      </c>
      <c r="EC74" s="47">
        <v>2899</v>
      </c>
      <c r="ED74" s="49">
        <v>34604</v>
      </c>
      <c r="EE74" s="50">
        <v>8.3776442029823137E-2</v>
      </c>
      <c r="EF74" s="45">
        <v>3955</v>
      </c>
      <c r="EG74" s="45">
        <v>1263</v>
      </c>
      <c r="EH74" s="45">
        <v>470</v>
      </c>
      <c r="EI74" s="45">
        <v>2222</v>
      </c>
      <c r="EJ74" s="47">
        <v>43710</v>
      </c>
      <c r="EK74" s="51">
        <v>1.1574074074074073E-5</v>
      </c>
      <c r="EL74" s="51">
        <v>1.1574074074074073E-5</v>
      </c>
      <c r="EM74" s="51">
        <v>2.199074074074074E-4</v>
      </c>
      <c r="EN74" s="47">
        <v>34604</v>
      </c>
      <c r="EO74" s="47">
        <v>878</v>
      </c>
      <c r="EP74" s="47">
        <v>4751</v>
      </c>
      <c r="EQ74" s="47">
        <v>72</v>
      </c>
      <c r="ER74" s="47"/>
      <c r="ES74" s="47">
        <v>12879</v>
      </c>
      <c r="ET74" s="47">
        <v>1996</v>
      </c>
      <c r="EU74" s="47">
        <v>4950</v>
      </c>
      <c r="EV74" s="47">
        <v>2324</v>
      </c>
      <c r="EW74" s="47"/>
      <c r="EX74" s="47">
        <v>1777</v>
      </c>
      <c r="EY74" s="47">
        <v>3198</v>
      </c>
      <c r="EZ74" s="47">
        <v>34600</v>
      </c>
      <c r="FA74" s="47">
        <v>1082</v>
      </c>
      <c r="FB74" s="47">
        <v>26</v>
      </c>
      <c r="FC74" s="47">
        <v>1077</v>
      </c>
      <c r="FD74" s="47">
        <v>242</v>
      </c>
      <c r="FE74" s="47">
        <v>38</v>
      </c>
      <c r="FF74" s="47">
        <v>252</v>
      </c>
      <c r="FG74" s="47">
        <v>426</v>
      </c>
      <c r="FH74" s="47">
        <v>3783</v>
      </c>
      <c r="FI74" s="47">
        <v>106</v>
      </c>
      <c r="FJ74" s="47">
        <v>41</v>
      </c>
      <c r="FK74" s="47">
        <v>650</v>
      </c>
      <c r="FL74" s="47">
        <v>3084</v>
      </c>
      <c r="FM74" s="47">
        <v>114</v>
      </c>
      <c r="FN74" s="47">
        <v>1537</v>
      </c>
      <c r="FO74" s="47">
        <v>245</v>
      </c>
      <c r="FP74" s="47">
        <v>32</v>
      </c>
      <c r="FQ74" s="47">
        <v>2</v>
      </c>
      <c r="FR74" s="47">
        <v>23</v>
      </c>
      <c r="FS74" s="47">
        <v>5075</v>
      </c>
      <c r="FT74" s="47">
        <v>169</v>
      </c>
      <c r="FU74" s="47">
        <v>371</v>
      </c>
      <c r="FV74" s="47">
        <v>14</v>
      </c>
      <c r="FW74" s="47">
        <v>1536</v>
      </c>
      <c r="FX74" s="47">
        <v>9</v>
      </c>
      <c r="FY74" s="47">
        <v>1149</v>
      </c>
      <c r="FZ74" s="47">
        <v>146</v>
      </c>
      <c r="GA74" s="47">
        <v>1559</v>
      </c>
      <c r="GB74" s="47">
        <v>3018</v>
      </c>
      <c r="GC74" s="47">
        <v>41</v>
      </c>
      <c r="GD74" s="47">
        <v>1084</v>
      </c>
      <c r="GE74" s="47">
        <v>409</v>
      </c>
      <c r="GF74" s="47">
        <v>1055</v>
      </c>
      <c r="GG74" s="47">
        <v>1384</v>
      </c>
      <c r="GH74" s="47">
        <v>674</v>
      </c>
      <c r="GI74" s="47">
        <v>896</v>
      </c>
      <c r="GJ74" s="47">
        <v>0</v>
      </c>
      <c r="GK74" s="47">
        <v>966</v>
      </c>
      <c r="GL74" s="47">
        <v>258</v>
      </c>
      <c r="GM74" s="47">
        <v>15</v>
      </c>
      <c r="GN74" s="47">
        <v>0</v>
      </c>
      <c r="GO74" s="47">
        <v>5</v>
      </c>
      <c r="GP74" s="47">
        <v>0</v>
      </c>
      <c r="GQ74" s="47">
        <v>0</v>
      </c>
      <c r="GR74" s="47">
        <v>0</v>
      </c>
      <c r="GS74" s="47">
        <v>0</v>
      </c>
      <c r="GT74" s="47">
        <v>0</v>
      </c>
      <c r="GU74" s="47">
        <v>9</v>
      </c>
      <c r="GV74" s="47">
        <v>0</v>
      </c>
      <c r="GW74" s="47"/>
      <c r="GX74" s="47">
        <v>164</v>
      </c>
      <c r="GY74" s="47">
        <v>0</v>
      </c>
      <c r="GZ74" s="47">
        <v>0</v>
      </c>
      <c r="HA74" s="47">
        <v>0</v>
      </c>
      <c r="HB74" s="47">
        <v>0</v>
      </c>
      <c r="HC74" s="47">
        <v>3</v>
      </c>
      <c r="HD74" s="47">
        <v>2</v>
      </c>
      <c r="HE74" s="47">
        <v>0</v>
      </c>
      <c r="HF74" s="47">
        <v>20</v>
      </c>
      <c r="HG74" s="47">
        <v>2</v>
      </c>
      <c r="HH74" s="47">
        <v>4</v>
      </c>
      <c r="HI74" s="47">
        <v>25</v>
      </c>
      <c r="HJ74" s="47">
        <v>0</v>
      </c>
      <c r="HK74" s="47">
        <v>0</v>
      </c>
      <c r="HL74" s="47">
        <v>0</v>
      </c>
      <c r="HM74" s="47">
        <v>7</v>
      </c>
      <c r="HN74" s="47">
        <v>1</v>
      </c>
      <c r="HO74" s="47">
        <v>2</v>
      </c>
      <c r="HP74" s="47">
        <v>0</v>
      </c>
      <c r="HQ74" s="47">
        <v>0</v>
      </c>
      <c r="HR74" s="47">
        <v>0</v>
      </c>
      <c r="HS74" s="47">
        <v>0</v>
      </c>
      <c r="HT74" s="47">
        <v>0</v>
      </c>
      <c r="HU74" s="47">
        <v>0</v>
      </c>
      <c r="HV74" s="47">
        <v>0</v>
      </c>
      <c r="HW74" s="47">
        <v>1</v>
      </c>
      <c r="HX74" s="47">
        <v>4</v>
      </c>
      <c r="HY74" s="47">
        <v>0</v>
      </c>
      <c r="HZ74" s="47">
        <v>0</v>
      </c>
      <c r="IA74" s="47">
        <v>0</v>
      </c>
      <c r="IB74" s="47">
        <v>0</v>
      </c>
      <c r="IC74" s="47">
        <v>23</v>
      </c>
      <c r="ID74" s="47">
        <v>9</v>
      </c>
      <c r="IE74" s="47">
        <v>3</v>
      </c>
      <c r="IF74" s="47">
        <v>8</v>
      </c>
      <c r="IG74" s="47">
        <v>5</v>
      </c>
      <c r="IH74" s="47">
        <v>12</v>
      </c>
      <c r="II74" s="47">
        <v>0</v>
      </c>
      <c r="IJ74" s="47">
        <v>2</v>
      </c>
      <c r="IK74" s="47">
        <v>0</v>
      </c>
      <c r="IL74" s="47">
        <v>750</v>
      </c>
      <c r="IM74" s="47">
        <v>607</v>
      </c>
      <c r="IN74" s="47">
        <v>17</v>
      </c>
      <c r="IO74" s="47">
        <v>2</v>
      </c>
      <c r="IP74" s="47">
        <v>62</v>
      </c>
      <c r="IQ74" s="47">
        <v>0</v>
      </c>
      <c r="IR74" s="47">
        <v>52</v>
      </c>
      <c r="IS74" s="47">
        <v>9</v>
      </c>
      <c r="IT74" s="47">
        <v>0</v>
      </c>
      <c r="IU74" s="47">
        <v>0</v>
      </c>
      <c r="IV74" s="47">
        <v>0</v>
      </c>
      <c r="IW74" s="47">
        <v>0</v>
      </c>
      <c r="IX74" s="47">
        <v>0</v>
      </c>
      <c r="IY74" s="47">
        <v>0</v>
      </c>
      <c r="IZ74" s="47">
        <v>0</v>
      </c>
      <c r="JA74" s="47">
        <v>0</v>
      </c>
      <c r="JB74" s="47">
        <v>0</v>
      </c>
      <c r="JC74" s="47">
        <v>10</v>
      </c>
      <c r="JD74" s="47">
        <v>0</v>
      </c>
      <c r="JE74" s="47">
        <v>0</v>
      </c>
      <c r="JF74" s="47">
        <v>0</v>
      </c>
      <c r="JG74" s="47">
        <v>151</v>
      </c>
      <c r="JH74" s="47">
        <v>0</v>
      </c>
      <c r="JI74" s="47">
        <v>4</v>
      </c>
      <c r="JJ74" s="47">
        <v>0</v>
      </c>
      <c r="JK74" s="47">
        <v>0</v>
      </c>
      <c r="JL74" s="47">
        <v>1</v>
      </c>
      <c r="JM74" s="47">
        <v>36</v>
      </c>
      <c r="JN74" s="47">
        <v>858</v>
      </c>
      <c r="JO74" s="52">
        <v>1.8634259259259259E-3</v>
      </c>
      <c r="JP74" s="53">
        <v>2.8124999999999999E-3</v>
      </c>
      <c r="JQ74" s="47">
        <v>1702</v>
      </c>
      <c r="JR74" s="52">
        <v>4.1666666666666669E-4</v>
      </c>
      <c r="JS74" s="53">
        <v>2.2222222222222222E-3</v>
      </c>
      <c r="JT74" s="5">
        <v>6820</v>
      </c>
      <c r="JU74" s="54">
        <v>0.197087041960467</v>
      </c>
      <c r="JV74" s="45"/>
      <c r="JW74" s="45"/>
      <c r="JX74" s="45"/>
      <c r="JY74" s="45"/>
      <c r="JZ74" s="45"/>
      <c r="KA74" s="45"/>
      <c r="KB74" s="45"/>
      <c r="KC74" s="45"/>
      <c r="KD74" s="47">
        <v>858</v>
      </c>
      <c r="KE74" s="53">
        <v>5.0694444444444441E-3</v>
      </c>
      <c r="KF74" s="53">
        <v>5.3125000000000004E-3</v>
      </c>
      <c r="KG74" s="53">
        <v>1.2766203703703703E-2</v>
      </c>
      <c r="KH74" s="49">
        <v>4721</v>
      </c>
      <c r="KI74" s="53">
        <v>6.5277777777777782E-3</v>
      </c>
      <c r="KJ74" s="53">
        <v>1.5706018518518518E-2</v>
      </c>
      <c r="KK74" s="49">
        <v>9845</v>
      </c>
      <c r="KL74" s="53">
        <v>5.9687499999999998E-2</v>
      </c>
      <c r="KM74" s="53">
        <v>0.24204861111111112</v>
      </c>
      <c r="KN74" s="53">
        <v>6.3414351851851847E-2</v>
      </c>
      <c r="KO74" s="49">
        <v>3608</v>
      </c>
      <c r="KP74" s="53">
        <v>7.5231481481481483E-2</v>
      </c>
      <c r="KQ74" s="53">
        <v>0.47306712962962966</v>
      </c>
      <c r="KR74" s="49">
        <v>1467</v>
      </c>
      <c r="KS74" s="53">
        <v>7.8680555555555559E-2</v>
      </c>
      <c r="KT74" s="53">
        <v>0.64059027777777777</v>
      </c>
      <c r="KU74" s="49">
        <v>500</v>
      </c>
      <c r="KV74" s="49">
        <v>97</v>
      </c>
      <c r="KW74" s="49">
        <v>205</v>
      </c>
      <c r="KX74" s="49"/>
      <c r="KY74" s="49"/>
      <c r="KZ74" s="49">
        <v>84</v>
      </c>
      <c r="LA74" s="49">
        <v>109</v>
      </c>
      <c r="LB74" s="49"/>
      <c r="LC74" s="49">
        <v>5</v>
      </c>
      <c r="LD74" s="49">
        <v>372</v>
      </c>
      <c r="LE74" s="55">
        <v>0.74399999999999999</v>
      </c>
      <c r="LF74" s="56">
        <v>0.23886639676113361</v>
      </c>
      <c r="LG74" s="57">
        <v>59</v>
      </c>
      <c r="LH74" s="57">
        <v>247</v>
      </c>
      <c r="LI74" s="56">
        <v>0.87470449172576836</v>
      </c>
      <c r="LJ74" s="57">
        <v>370</v>
      </c>
      <c r="LK74" s="57">
        <v>423</v>
      </c>
      <c r="LL74" s="56">
        <v>0.89568345323741005</v>
      </c>
      <c r="LM74" s="57">
        <v>249</v>
      </c>
      <c r="LN74" s="57">
        <v>278</v>
      </c>
      <c r="LO74" s="56">
        <v>0.98920863309352514</v>
      </c>
      <c r="LP74" s="57">
        <v>275</v>
      </c>
      <c r="LQ74" s="56">
        <v>0.75</v>
      </c>
      <c r="LR74" s="57">
        <v>57</v>
      </c>
      <c r="LS74" s="57">
        <v>76</v>
      </c>
      <c r="LT74" s="56">
        <v>0</v>
      </c>
      <c r="LU74" s="57"/>
      <c r="LV74" s="57"/>
      <c r="LW74" s="56">
        <v>0</v>
      </c>
      <c r="LX74" s="57"/>
      <c r="LY74" s="57"/>
      <c r="LZ74" s="56">
        <v>0.7142857142857143</v>
      </c>
      <c r="MA74" s="57">
        <v>195</v>
      </c>
      <c r="MB74" s="57">
        <v>273</v>
      </c>
      <c r="MC74" s="45">
        <v>6668</v>
      </c>
      <c r="MD74" s="45"/>
      <c r="ME74" s="45"/>
      <c r="MF74" s="45"/>
      <c r="MG74" s="45"/>
      <c r="MH74" s="45"/>
      <c r="MI74" s="45"/>
      <c r="MJ74" s="45"/>
      <c r="MK74" s="45"/>
      <c r="ML74" s="45"/>
      <c r="MM74" s="45"/>
      <c r="MN74" s="45"/>
      <c r="MO74" s="45"/>
      <c r="MP74" s="45"/>
      <c r="MQ74" s="45"/>
      <c r="MR74" s="45"/>
      <c r="MS74" s="45"/>
      <c r="MT74" s="45"/>
      <c r="MU74" s="45"/>
      <c r="MV74" s="45"/>
      <c r="MW74" s="45"/>
      <c r="MX74" s="45"/>
      <c r="MY74" s="45"/>
      <c r="MZ74" s="45"/>
      <c r="NA74" s="45"/>
      <c r="NB74" s="45"/>
      <c r="NC74" s="45"/>
      <c r="ND74" s="45"/>
      <c r="NE74" s="45"/>
      <c r="NF74" s="45"/>
      <c r="NG74" s="45"/>
      <c r="NH74" s="45"/>
      <c r="NI74" s="45"/>
      <c r="NJ74" s="45"/>
      <c r="NK74" s="45"/>
      <c r="NL74" s="45"/>
      <c r="NM74" s="45"/>
      <c r="NN74" s="5">
        <v>13069</v>
      </c>
      <c r="NO74" s="5">
        <v>19737</v>
      </c>
      <c r="NP74" s="17">
        <v>0.66215736940771142</v>
      </c>
      <c r="NQ74" s="5">
        <v>13069</v>
      </c>
      <c r="NR74" s="5">
        <v>11708</v>
      </c>
      <c r="NS74" s="5">
        <v>696</v>
      </c>
      <c r="NT74" s="5">
        <v>436</v>
      </c>
      <c r="NU74" s="5">
        <v>229</v>
      </c>
      <c r="NV74" s="58">
        <v>0.25382716049382714</v>
      </c>
      <c r="NW74" s="49">
        <v>3084</v>
      </c>
      <c r="NX74" s="49">
        <v>12150</v>
      </c>
      <c r="NY74" s="45"/>
      <c r="NZ74" s="58">
        <v>0.24750063009325379</v>
      </c>
      <c r="OA74" s="49">
        <v>2946</v>
      </c>
      <c r="OB74" s="49">
        <v>11903</v>
      </c>
      <c r="OC74" s="58">
        <v>0.1111111111111111</v>
      </c>
      <c r="OD74" s="49">
        <v>1</v>
      </c>
      <c r="OE74" s="49">
        <v>9</v>
      </c>
      <c r="OF74" s="58">
        <v>0.57563025210084029</v>
      </c>
      <c r="OG74" s="49">
        <v>137</v>
      </c>
      <c r="OH74" s="49">
        <v>238</v>
      </c>
      <c r="OI74" s="58">
        <v>0</v>
      </c>
      <c r="OJ74" s="49">
        <v>0</v>
      </c>
      <c r="OK74" s="49">
        <v>0</v>
      </c>
      <c r="OL74" s="49">
        <v>13748.260770999999</v>
      </c>
      <c r="OM74" s="49">
        <v>13702.189675999998</v>
      </c>
      <c r="ON74" s="64">
        <v>3.3513859999999998</v>
      </c>
      <c r="OO74" s="64">
        <v>42.719709000000002</v>
      </c>
      <c r="OP74" s="49">
        <v>0</v>
      </c>
      <c r="OQ74" s="58">
        <v>0.77456790123456787</v>
      </c>
      <c r="OR74" s="49">
        <v>9411</v>
      </c>
      <c r="OS74" s="49">
        <v>12150</v>
      </c>
      <c r="OT74" s="45"/>
      <c r="OU74" s="58">
        <v>0.77686297572040663</v>
      </c>
      <c r="OV74" s="49">
        <v>9247</v>
      </c>
      <c r="OW74" s="49">
        <v>11903</v>
      </c>
      <c r="OX74" s="58">
        <v>0.88888888888888884</v>
      </c>
      <c r="OY74" s="49">
        <v>8</v>
      </c>
      <c r="OZ74" s="49">
        <v>9</v>
      </c>
      <c r="PA74" s="58">
        <v>0.65546218487394958</v>
      </c>
      <c r="PB74" s="49">
        <v>156</v>
      </c>
      <c r="PC74" s="49">
        <v>238</v>
      </c>
      <c r="PD74" s="58">
        <v>0</v>
      </c>
      <c r="PE74" s="49">
        <v>0</v>
      </c>
      <c r="PF74" s="49">
        <v>0</v>
      </c>
      <c r="PG74" s="49">
        <v>1206</v>
      </c>
      <c r="PH74" s="49">
        <v>13069</v>
      </c>
      <c r="PI74" s="54">
        <v>9.2279439895936954E-2</v>
      </c>
      <c r="PJ74" s="49">
        <v>427.08196699999996</v>
      </c>
      <c r="PK74" s="49">
        <v>419.95920399999994</v>
      </c>
      <c r="PL74" s="49">
        <v>0.13805500000000001</v>
      </c>
      <c r="PM74" s="49">
        <v>6.9847079999999986</v>
      </c>
      <c r="PN74" s="49">
        <v>0</v>
      </c>
      <c r="PO74" s="49">
        <v>12640</v>
      </c>
      <c r="PP74" s="55">
        <v>0.82183544303797473</v>
      </c>
      <c r="PQ74" s="55">
        <v>0.14628164556962026</v>
      </c>
      <c r="PR74" s="55">
        <v>2.5158227848101265E-2</v>
      </c>
      <c r="PS74" s="55">
        <v>6.7246835443037977E-3</v>
      </c>
      <c r="PT74" s="59"/>
      <c r="PU74" s="49">
        <v>3608</v>
      </c>
      <c r="PV74" s="49">
        <v>2195</v>
      </c>
      <c r="PW74" s="60">
        <v>0.60837028824833705</v>
      </c>
      <c r="PX74" s="53">
        <v>8.1018518518518517E-2</v>
      </c>
      <c r="PY74" s="53">
        <v>0.5174305555555555</v>
      </c>
      <c r="PZ74" s="49">
        <v>949</v>
      </c>
      <c r="QA74" s="60">
        <v>0.26302660753880264</v>
      </c>
      <c r="QB74" s="49">
        <v>1547</v>
      </c>
      <c r="QC74" s="60">
        <v>0.42876940133037694</v>
      </c>
      <c r="QD74" s="59"/>
      <c r="QE74" s="49">
        <v>1467</v>
      </c>
      <c r="QF74" s="49">
        <v>330</v>
      </c>
      <c r="QG74" s="60">
        <v>0.22494887525562371</v>
      </c>
      <c r="QH74" s="53">
        <v>4.010416666666667E-2</v>
      </c>
      <c r="QI74" s="53">
        <v>0.45607638888888891</v>
      </c>
    </row>
    <row r="75" spans="1:451" ht="15" x14ac:dyDescent="0.25">
      <c r="A75" s="46">
        <v>46113</v>
      </c>
      <c r="B75" s="2" t="s">
        <v>3</v>
      </c>
      <c r="C75" s="61"/>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9">
        <v>50</v>
      </c>
      <c r="EC75" s="62">
        <v>552</v>
      </c>
      <c r="ED75" s="49">
        <v>6661</v>
      </c>
      <c r="EE75" s="50">
        <v>8.2870439873892809E-2</v>
      </c>
      <c r="EF75" s="45" t="s">
        <v>1007</v>
      </c>
      <c r="EG75" s="45" t="s">
        <v>1007</v>
      </c>
      <c r="EH75" s="45" t="s">
        <v>1007</v>
      </c>
      <c r="EI75" s="45" t="s">
        <v>1007</v>
      </c>
      <c r="EJ75" s="45" t="s">
        <v>1007</v>
      </c>
      <c r="EK75" s="45" t="s">
        <v>1007</v>
      </c>
      <c r="EL75" s="45" t="s">
        <v>1007</v>
      </c>
      <c r="EM75" s="45" t="s">
        <v>1007</v>
      </c>
      <c r="EN75" s="57">
        <v>6661</v>
      </c>
      <c r="EO75" s="47">
        <v>153</v>
      </c>
      <c r="EP75" s="47">
        <v>952</v>
      </c>
      <c r="EQ75" s="47">
        <v>11</v>
      </c>
      <c r="ER75" s="47"/>
      <c r="ES75" s="47">
        <v>2373</v>
      </c>
      <c r="ET75" s="47">
        <v>367</v>
      </c>
      <c r="EU75" s="47">
        <v>1014</v>
      </c>
      <c r="EV75" s="47">
        <v>416</v>
      </c>
      <c r="EW75" s="57"/>
      <c r="EX75" s="47">
        <v>443</v>
      </c>
      <c r="EY75" s="47">
        <v>582</v>
      </c>
      <c r="EZ75" s="47">
        <v>6661</v>
      </c>
      <c r="FA75" s="47">
        <v>196</v>
      </c>
      <c r="FB75" s="47">
        <v>4</v>
      </c>
      <c r="FC75" s="47">
        <v>193</v>
      </c>
      <c r="FD75" s="47">
        <v>43</v>
      </c>
      <c r="FE75" s="47">
        <v>3</v>
      </c>
      <c r="FF75" s="47">
        <v>70</v>
      </c>
      <c r="FG75" s="47">
        <v>85</v>
      </c>
      <c r="FH75" s="47">
        <v>753</v>
      </c>
      <c r="FI75" s="47">
        <v>11</v>
      </c>
      <c r="FJ75" s="47">
        <v>8</v>
      </c>
      <c r="FK75" s="47">
        <v>116</v>
      </c>
      <c r="FL75" s="47">
        <v>559</v>
      </c>
      <c r="FM75" s="47">
        <v>21</v>
      </c>
      <c r="FN75" s="47">
        <v>284</v>
      </c>
      <c r="FO75" s="47">
        <v>43</v>
      </c>
      <c r="FP75" s="47">
        <v>2</v>
      </c>
      <c r="FQ75" s="47">
        <v>0</v>
      </c>
      <c r="FR75" s="47">
        <v>5</v>
      </c>
      <c r="FS75" s="47">
        <v>1001</v>
      </c>
      <c r="FT75" s="47">
        <v>39</v>
      </c>
      <c r="FU75" s="47">
        <v>56</v>
      </c>
      <c r="FV75" s="47">
        <v>3</v>
      </c>
      <c r="FW75" s="47">
        <v>327</v>
      </c>
      <c r="FX75" s="47">
        <v>1</v>
      </c>
      <c r="FY75" s="47">
        <v>211</v>
      </c>
      <c r="FZ75" s="47">
        <v>27</v>
      </c>
      <c r="GA75" s="47">
        <v>247</v>
      </c>
      <c r="GB75" s="47">
        <v>573</v>
      </c>
      <c r="GC75" s="47">
        <v>7</v>
      </c>
      <c r="GD75" s="47">
        <v>198</v>
      </c>
      <c r="GE75" s="47">
        <v>77</v>
      </c>
      <c r="GF75" s="47">
        <v>176</v>
      </c>
      <c r="GG75" s="47">
        <v>287</v>
      </c>
      <c r="GH75" s="47">
        <v>189</v>
      </c>
      <c r="GI75" s="47">
        <v>281</v>
      </c>
      <c r="GJ75" s="47" t="s">
        <v>1007</v>
      </c>
      <c r="GK75" s="47">
        <v>133</v>
      </c>
      <c r="GL75" s="47">
        <v>58</v>
      </c>
      <c r="GM75" s="47">
        <v>5</v>
      </c>
      <c r="GN75" s="47" t="s">
        <v>1007</v>
      </c>
      <c r="GO75" s="47">
        <v>0</v>
      </c>
      <c r="GP75" s="47" t="s">
        <v>1007</v>
      </c>
      <c r="GQ75" s="47" t="s">
        <v>1007</v>
      </c>
      <c r="GR75" s="47" t="s">
        <v>1007</v>
      </c>
      <c r="GS75" s="47" t="s">
        <v>1007</v>
      </c>
      <c r="GT75" s="47" t="s">
        <v>1007</v>
      </c>
      <c r="GU75" s="47">
        <v>2</v>
      </c>
      <c r="GV75" s="47" t="s">
        <v>1007</v>
      </c>
      <c r="GW75" s="47"/>
      <c r="GX75" s="47">
        <v>28</v>
      </c>
      <c r="GY75" s="47" t="s">
        <v>1007</v>
      </c>
      <c r="GZ75" s="47" t="s">
        <v>1007</v>
      </c>
      <c r="HA75" s="47" t="s">
        <v>1007</v>
      </c>
      <c r="HB75" s="47" t="s">
        <v>1007</v>
      </c>
      <c r="HC75" s="47">
        <v>1</v>
      </c>
      <c r="HD75" s="47">
        <v>1</v>
      </c>
      <c r="HE75" s="47" t="s">
        <v>1007</v>
      </c>
      <c r="HF75" s="47">
        <v>4</v>
      </c>
      <c r="HG75" s="47">
        <v>1</v>
      </c>
      <c r="HH75" s="47">
        <v>1</v>
      </c>
      <c r="HI75" s="47">
        <v>3</v>
      </c>
      <c r="HJ75" s="47" t="s">
        <v>1007</v>
      </c>
      <c r="HK75" s="47" t="s">
        <v>1007</v>
      </c>
      <c r="HL75" s="47" t="s">
        <v>1007</v>
      </c>
      <c r="HM75" s="47">
        <v>0</v>
      </c>
      <c r="HN75" s="47">
        <v>0</v>
      </c>
      <c r="HO75" s="47">
        <v>0</v>
      </c>
      <c r="HP75" s="47" t="s">
        <v>1007</v>
      </c>
      <c r="HQ75" s="47" t="s">
        <v>1007</v>
      </c>
      <c r="HR75" s="47" t="s">
        <v>1007</v>
      </c>
      <c r="HS75" s="47" t="s">
        <v>1007</v>
      </c>
      <c r="HT75" s="47" t="s">
        <v>1007</v>
      </c>
      <c r="HU75" s="47" t="s">
        <v>1007</v>
      </c>
      <c r="HV75" s="47" t="s">
        <v>1007</v>
      </c>
      <c r="HW75" s="47">
        <v>1</v>
      </c>
      <c r="HX75" s="47">
        <v>0</v>
      </c>
      <c r="HY75" s="47" t="s">
        <v>1007</v>
      </c>
      <c r="HZ75" s="47" t="s">
        <v>1007</v>
      </c>
      <c r="IA75" s="47" t="s">
        <v>1007</v>
      </c>
      <c r="IB75" s="47" t="s">
        <v>1007</v>
      </c>
      <c r="IC75" s="47">
        <v>6</v>
      </c>
      <c r="ID75" s="47">
        <v>1</v>
      </c>
      <c r="IE75" s="47">
        <v>0</v>
      </c>
      <c r="IF75" s="47">
        <v>2</v>
      </c>
      <c r="IG75" s="47">
        <v>0</v>
      </c>
      <c r="IH75" s="47">
        <v>2</v>
      </c>
      <c r="II75" s="47" t="s">
        <v>1007</v>
      </c>
      <c r="IJ75" s="47">
        <v>1</v>
      </c>
      <c r="IK75" s="47" t="s">
        <v>1007</v>
      </c>
      <c r="IL75" s="47">
        <v>143</v>
      </c>
      <c r="IM75" s="47">
        <v>115</v>
      </c>
      <c r="IN75" s="47">
        <v>5</v>
      </c>
      <c r="IO75" s="47">
        <v>0</v>
      </c>
      <c r="IP75" s="47">
        <v>8</v>
      </c>
      <c r="IQ75" s="47" t="s">
        <v>1007</v>
      </c>
      <c r="IR75" s="47">
        <v>9</v>
      </c>
      <c r="IS75" s="47">
        <v>0</v>
      </c>
      <c r="IT75" s="47" t="s">
        <v>1007</v>
      </c>
      <c r="IU75" s="47" t="s">
        <v>1007</v>
      </c>
      <c r="IV75" s="47" t="s">
        <v>1007</v>
      </c>
      <c r="IW75" s="47" t="s">
        <v>1007</v>
      </c>
      <c r="IX75" s="47" t="s">
        <v>1007</v>
      </c>
      <c r="IY75" s="47" t="s">
        <v>1007</v>
      </c>
      <c r="IZ75" s="47" t="s">
        <v>1007</v>
      </c>
      <c r="JA75" s="47" t="s">
        <v>1007</v>
      </c>
      <c r="JB75" s="47" t="s">
        <v>1007</v>
      </c>
      <c r="JC75" s="47">
        <v>1</v>
      </c>
      <c r="JD75" s="47" t="s">
        <v>1007</v>
      </c>
      <c r="JE75" s="47" t="s">
        <v>1007</v>
      </c>
      <c r="JF75" s="47" t="s">
        <v>1007</v>
      </c>
      <c r="JG75" s="47">
        <v>27</v>
      </c>
      <c r="JH75" s="47" t="s">
        <v>1007</v>
      </c>
      <c r="JI75" s="47">
        <v>0</v>
      </c>
      <c r="JJ75" s="47" t="s">
        <v>1007</v>
      </c>
      <c r="JK75" s="47" t="s">
        <v>1007</v>
      </c>
      <c r="JL75" s="47">
        <v>1</v>
      </c>
      <c r="JM75" s="47">
        <v>6</v>
      </c>
      <c r="JN75" s="47">
        <v>149</v>
      </c>
      <c r="JO75" s="63">
        <v>2.3726851851851851E-3</v>
      </c>
      <c r="JP75" s="52">
        <v>2.673611111111111E-3</v>
      </c>
      <c r="JQ75" s="47">
        <v>360</v>
      </c>
      <c r="JR75" s="63">
        <v>3.9351851851851852E-4</v>
      </c>
      <c r="JS75" s="52">
        <v>1.9560185185185184E-3</v>
      </c>
      <c r="JT75" s="5">
        <v>1272</v>
      </c>
      <c r="JU75" s="54">
        <v>0.19096231797027474</v>
      </c>
      <c r="JV75" s="45"/>
      <c r="JW75" s="45"/>
      <c r="JX75" s="45"/>
      <c r="JY75" s="45"/>
      <c r="JZ75" s="45"/>
      <c r="KA75" s="45"/>
      <c r="KB75" s="45"/>
      <c r="KC75" s="45"/>
      <c r="KD75" s="47">
        <v>149</v>
      </c>
      <c r="KE75" s="53">
        <v>4.4560185185185189E-3</v>
      </c>
      <c r="KF75" s="53">
        <v>4.1435185185185186E-3</v>
      </c>
      <c r="KG75" s="53">
        <v>1.0567129629629629E-2</v>
      </c>
      <c r="KH75" s="47">
        <v>943</v>
      </c>
      <c r="KI75" s="53">
        <v>5.7407407407407407E-3</v>
      </c>
      <c r="KJ75" s="53">
        <v>1.224537037037037E-2</v>
      </c>
      <c r="KK75" s="49">
        <v>1820</v>
      </c>
      <c r="KL75" s="53">
        <v>6.4629629629629634E-2</v>
      </c>
      <c r="KM75" s="53">
        <v>0.23087962962962963</v>
      </c>
      <c r="KN75" s="53">
        <v>6.9166666666666668E-2</v>
      </c>
      <c r="KO75" s="49">
        <v>752</v>
      </c>
      <c r="KP75" s="53">
        <v>6.9618055555555558E-2</v>
      </c>
      <c r="KQ75" s="53">
        <v>0.46024305555555556</v>
      </c>
      <c r="KR75" s="49">
        <v>387</v>
      </c>
      <c r="KS75" s="53">
        <v>9.2812500000000006E-2</v>
      </c>
      <c r="KT75" s="53">
        <v>0.70322916666666668</v>
      </c>
      <c r="KU75" s="57">
        <v>57</v>
      </c>
      <c r="KV75" s="49">
        <v>2</v>
      </c>
      <c r="KW75" s="49">
        <v>25</v>
      </c>
      <c r="KX75" s="49"/>
      <c r="KY75" s="49"/>
      <c r="KZ75" s="49">
        <v>14</v>
      </c>
      <c r="LA75" s="49">
        <v>16</v>
      </c>
      <c r="LB75" s="49"/>
      <c r="LC75" s="49" t="s">
        <v>1007</v>
      </c>
      <c r="LD75" s="49">
        <v>51</v>
      </c>
      <c r="LE75" s="58">
        <v>0.89473684210526316</v>
      </c>
      <c r="LF75" s="45" t="s">
        <v>1007</v>
      </c>
      <c r="LG75" s="45" t="s">
        <v>1007</v>
      </c>
      <c r="LH75" s="45" t="s">
        <v>1007</v>
      </c>
      <c r="LI75" s="45" t="s">
        <v>1007</v>
      </c>
      <c r="LJ75" s="45" t="s">
        <v>1007</v>
      </c>
      <c r="LK75" s="45" t="s">
        <v>1007</v>
      </c>
      <c r="LL75" s="45" t="s">
        <v>1007</v>
      </c>
      <c r="LM75" s="45" t="s">
        <v>1007</v>
      </c>
      <c r="LN75" s="45" t="s">
        <v>1007</v>
      </c>
      <c r="LO75" s="45" t="s">
        <v>1007</v>
      </c>
      <c r="LP75" s="45" t="s">
        <v>1007</v>
      </c>
      <c r="LQ75" s="45" t="s">
        <v>1007</v>
      </c>
      <c r="LR75" s="45" t="s">
        <v>1007</v>
      </c>
      <c r="LS75" s="45" t="s">
        <v>1007</v>
      </c>
      <c r="LT75" s="45" t="s">
        <v>1007</v>
      </c>
      <c r="LU75" s="45" t="s">
        <v>1007</v>
      </c>
      <c r="LV75" s="45" t="s">
        <v>1007</v>
      </c>
      <c r="LW75" s="45" t="s">
        <v>1007</v>
      </c>
      <c r="LX75" s="45" t="s">
        <v>1007</v>
      </c>
      <c r="LY75" s="45" t="s">
        <v>1007</v>
      </c>
      <c r="LZ75" s="45" t="s">
        <v>1007</v>
      </c>
      <c r="MA75" s="45" t="s">
        <v>1007</v>
      </c>
      <c r="MB75" s="45" t="s">
        <v>1007</v>
      </c>
      <c r="MC75" s="45">
        <v>1455</v>
      </c>
      <c r="MD75" s="45"/>
      <c r="ME75" s="45"/>
      <c r="MF75" s="45"/>
      <c r="MG75" s="45"/>
      <c r="MH75" s="45"/>
      <c r="MI75" s="45"/>
      <c r="MJ75" s="45"/>
      <c r="MK75" s="45"/>
      <c r="ML75" s="45"/>
      <c r="MM75" s="45"/>
      <c r="MN75" s="45"/>
      <c r="MO75" s="45"/>
      <c r="MP75" s="45"/>
      <c r="MQ75" s="45"/>
      <c r="MR75" s="45"/>
      <c r="MS75" s="45"/>
      <c r="MT75" s="45"/>
      <c r="MU75" s="45"/>
      <c r="MV75" s="45"/>
      <c r="MW75" s="45"/>
      <c r="MX75" s="45"/>
      <c r="MY75" s="45"/>
      <c r="MZ75" s="45"/>
      <c r="NA75" s="45"/>
      <c r="NB75" s="45"/>
      <c r="NC75" s="45"/>
      <c r="ND75" s="45"/>
      <c r="NE75" s="45"/>
      <c r="NF75" s="45"/>
      <c r="NG75" s="45"/>
      <c r="NH75" s="45"/>
      <c r="NI75" s="45"/>
      <c r="NJ75" s="45"/>
      <c r="NK75" s="45"/>
      <c r="NL75" s="45"/>
      <c r="NM75" s="45"/>
      <c r="NN75" s="5">
        <v>2449</v>
      </c>
      <c r="NO75" s="5">
        <v>3904</v>
      </c>
      <c r="NP75" s="17">
        <v>0.62730532786885251</v>
      </c>
      <c r="NQ75" s="5">
        <v>2449</v>
      </c>
      <c r="NR75" s="5">
        <v>1792</v>
      </c>
      <c r="NS75" s="5">
        <v>630</v>
      </c>
      <c r="NT75" s="5">
        <v>1</v>
      </c>
      <c r="NU75" s="5">
        <v>26</v>
      </c>
      <c r="NV75" s="58">
        <v>0.23466981132075471</v>
      </c>
      <c r="NW75" s="49">
        <v>398</v>
      </c>
      <c r="NX75" s="49">
        <v>1696</v>
      </c>
      <c r="NY75" s="45"/>
      <c r="NZ75" s="58">
        <v>0.23480825958702065</v>
      </c>
      <c r="OA75" s="49">
        <v>398</v>
      </c>
      <c r="OB75" s="49">
        <v>1695</v>
      </c>
      <c r="OC75" s="58">
        <v>0</v>
      </c>
      <c r="OD75" s="49">
        <v>0</v>
      </c>
      <c r="OE75" s="49">
        <v>1</v>
      </c>
      <c r="OF75" s="58">
        <v>0</v>
      </c>
      <c r="OG75" s="49">
        <v>0</v>
      </c>
      <c r="OH75" s="49">
        <v>0</v>
      </c>
      <c r="OI75" s="58">
        <v>0</v>
      </c>
      <c r="OJ75" s="49">
        <v>0</v>
      </c>
      <c r="OK75" s="49">
        <v>0</v>
      </c>
      <c r="OL75" s="49">
        <v>2489.8118990000003</v>
      </c>
      <c r="OM75" s="49">
        <v>2489.7877330000001</v>
      </c>
      <c r="ON75" s="64">
        <v>2.4166E-2</v>
      </c>
      <c r="OO75" s="64" t="s">
        <v>1007</v>
      </c>
      <c r="OP75" s="49" t="s">
        <v>1007</v>
      </c>
      <c r="OQ75" s="58">
        <v>0.74941037735849059</v>
      </c>
      <c r="OR75" s="49">
        <v>1271</v>
      </c>
      <c r="OS75" s="49">
        <v>1696</v>
      </c>
      <c r="OT75" s="45"/>
      <c r="OU75" s="58">
        <v>0.74985250737463127</v>
      </c>
      <c r="OV75" s="49">
        <v>1271</v>
      </c>
      <c r="OW75" s="49">
        <v>1695</v>
      </c>
      <c r="OX75" s="58">
        <v>0</v>
      </c>
      <c r="OY75" s="49">
        <v>0</v>
      </c>
      <c r="OZ75" s="49">
        <v>1</v>
      </c>
      <c r="PA75" s="58">
        <v>0</v>
      </c>
      <c r="PB75" s="49">
        <v>0</v>
      </c>
      <c r="PC75" s="49">
        <v>0</v>
      </c>
      <c r="PD75" s="58">
        <v>0</v>
      </c>
      <c r="PE75" s="49">
        <v>0</v>
      </c>
      <c r="PF75" s="57">
        <v>0</v>
      </c>
      <c r="PG75" s="49">
        <v>269</v>
      </c>
      <c r="PH75" s="49">
        <v>2449</v>
      </c>
      <c r="PI75" s="54">
        <v>0.10984075132707227</v>
      </c>
      <c r="PJ75" s="49">
        <v>66.632745999999997</v>
      </c>
      <c r="PK75" s="49">
        <v>66.494691000000003</v>
      </c>
      <c r="PL75" s="49">
        <v>0.13805500000000001</v>
      </c>
      <c r="PM75" s="49" t="s">
        <v>1007</v>
      </c>
      <c r="PN75" s="49" t="s">
        <v>1007</v>
      </c>
      <c r="PO75" s="49">
        <v>2566</v>
      </c>
      <c r="PP75" s="55">
        <v>0.80826188620420891</v>
      </c>
      <c r="PQ75" s="55">
        <v>0.1558846453624318</v>
      </c>
      <c r="PR75" s="55">
        <v>2.7669524551831644E-2</v>
      </c>
      <c r="PS75" s="55">
        <v>8.1839438815276694E-3</v>
      </c>
      <c r="PT75" s="59"/>
      <c r="PU75" s="49">
        <v>752</v>
      </c>
      <c r="PV75" s="49">
        <v>456</v>
      </c>
      <c r="PW75" s="60">
        <v>0.6063829787234043</v>
      </c>
      <c r="PX75" s="53">
        <v>7.8263888888888883E-2</v>
      </c>
      <c r="PY75" s="53">
        <v>0.51906249999999998</v>
      </c>
      <c r="PZ75" s="49">
        <v>217</v>
      </c>
      <c r="QA75" s="60">
        <v>0.28856382978723405</v>
      </c>
      <c r="QB75" s="49">
        <v>310</v>
      </c>
      <c r="QC75" s="60">
        <v>0.41223404255319152</v>
      </c>
      <c r="QD75" s="59"/>
      <c r="QE75" s="49">
        <v>387</v>
      </c>
      <c r="QF75" s="49">
        <v>57</v>
      </c>
      <c r="QG75" s="60">
        <v>0.14728682170542637</v>
      </c>
      <c r="QH75" s="53">
        <v>8.7928240740740737E-2</v>
      </c>
      <c r="QI75" s="53">
        <v>0.60894675925925923</v>
      </c>
    </row>
    <row r="76" spans="1:451" ht="15" x14ac:dyDescent="0.25">
      <c r="A76" s="46">
        <v>46113</v>
      </c>
      <c r="B76" s="2" t="s">
        <v>4</v>
      </c>
      <c r="C76" s="61"/>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9">
        <v>78</v>
      </c>
      <c r="EC76" s="62">
        <v>784</v>
      </c>
      <c r="ED76" s="49">
        <v>8588</v>
      </c>
      <c r="EE76" s="50">
        <v>9.1290172333488587E-2</v>
      </c>
      <c r="EF76" s="45" t="s">
        <v>1007</v>
      </c>
      <c r="EG76" s="45" t="s">
        <v>1007</v>
      </c>
      <c r="EH76" s="45" t="s">
        <v>1007</v>
      </c>
      <c r="EI76" s="45" t="s">
        <v>1007</v>
      </c>
      <c r="EJ76" s="45" t="s">
        <v>1007</v>
      </c>
      <c r="EK76" s="45" t="s">
        <v>1007</v>
      </c>
      <c r="EL76" s="45" t="s">
        <v>1007</v>
      </c>
      <c r="EM76" s="45" t="s">
        <v>1007</v>
      </c>
      <c r="EN76" s="57">
        <v>8588</v>
      </c>
      <c r="EO76" s="47">
        <v>199</v>
      </c>
      <c r="EP76" s="47">
        <v>1038</v>
      </c>
      <c r="EQ76" s="47">
        <v>15</v>
      </c>
      <c r="ER76" s="47"/>
      <c r="ES76" s="47">
        <v>3297</v>
      </c>
      <c r="ET76" s="47">
        <v>485</v>
      </c>
      <c r="EU76" s="47">
        <v>1380</v>
      </c>
      <c r="EV76" s="47">
        <v>618</v>
      </c>
      <c r="EW76" s="57"/>
      <c r="EX76" s="47">
        <v>322</v>
      </c>
      <c r="EY76" s="47">
        <v>817</v>
      </c>
      <c r="EZ76" s="47">
        <v>8587</v>
      </c>
      <c r="FA76" s="47">
        <v>239</v>
      </c>
      <c r="FB76" s="47">
        <v>8</v>
      </c>
      <c r="FC76" s="47">
        <v>295</v>
      </c>
      <c r="FD76" s="47">
        <v>45</v>
      </c>
      <c r="FE76" s="47">
        <v>11</v>
      </c>
      <c r="FF76" s="47">
        <v>66</v>
      </c>
      <c r="FG76" s="47">
        <v>106</v>
      </c>
      <c r="FH76" s="47">
        <v>883</v>
      </c>
      <c r="FI76" s="47">
        <v>71</v>
      </c>
      <c r="FJ76" s="47">
        <v>9</v>
      </c>
      <c r="FK76" s="47">
        <v>155</v>
      </c>
      <c r="FL76" s="47">
        <v>754</v>
      </c>
      <c r="FM76" s="47">
        <v>29</v>
      </c>
      <c r="FN76" s="47">
        <v>348</v>
      </c>
      <c r="FO76" s="47">
        <v>63</v>
      </c>
      <c r="FP76" s="47">
        <v>12</v>
      </c>
      <c r="FQ76" s="47">
        <v>1</v>
      </c>
      <c r="FR76" s="47">
        <v>8</v>
      </c>
      <c r="FS76" s="47">
        <v>1301</v>
      </c>
      <c r="FT76" s="47">
        <v>34</v>
      </c>
      <c r="FU76" s="47">
        <v>107</v>
      </c>
      <c r="FV76" s="47">
        <v>4</v>
      </c>
      <c r="FW76" s="47">
        <v>353</v>
      </c>
      <c r="FX76" s="47">
        <v>4</v>
      </c>
      <c r="FY76" s="47">
        <v>271</v>
      </c>
      <c r="FZ76" s="47">
        <v>31</v>
      </c>
      <c r="GA76" s="47">
        <v>519</v>
      </c>
      <c r="GB76" s="47">
        <v>770</v>
      </c>
      <c r="GC76" s="47">
        <v>9</v>
      </c>
      <c r="GD76" s="47">
        <v>269</v>
      </c>
      <c r="GE76" s="47">
        <v>94</v>
      </c>
      <c r="GF76" s="47">
        <v>300</v>
      </c>
      <c r="GG76" s="47">
        <v>306</v>
      </c>
      <c r="GH76" s="47">
        <v>188</v>
      </c>
      <c r="GI76" s="47">
        <v>144</v>
      </c>
      <c r="GJ76" s="47" t="s">
        <v>1007</v>
      </c>
      <c r="GK76" s="47">
        <v>221</v>
      </c>
      <c r="GL76" s="47">
        <v>39</v>
      </c>
      <c r="GM76" s="47">
        <v>2</v>
      </c>
      <c r="GN76" s="47" t="s">
        <v>1007</v>
      </c>
      <c r="GO76" s="47">
        <v>2</v>
      </c>
      <c r="GP76" s="47" t="s">
        <v>1007</v>
      </c>
      <c r="GQ76" s="47" t="s">
        <v>1007</v>
      </c>
      <c r="GR76" s="47" t="s">
        <v>1007</v>
      </c>
      <c r="GS76" s="47" t="s">
        <v>1007</v>
      </c>
      <c r="GT76" s="47" t="s">
        <v>1007</v>
      </c>
      <c r="GU76" s="47">
        <v>0</v>
      </c>
      <c r="GV76" s="47" t="s">
        <v>1007</v>
      </c>
      <c r="GW76" s="47"/>
      <c r="GX76" s="47">
        <v>43</v>
      </c>
      <c r="GY76" s="47" t="s">
        <v>1007</v>
      </c>
      <c r="GZ76" s="47" t="s">
        <v>1007</v>
      </c>
      <c r="HA76" s="47" t="s">
        <v>1007</v>
      </c>
      <c r="HB76" s="47" t="s">
        <v>1007</v>
      </c>
      <c r="HC76" s="47">
        <v>0</v>
      </c>
      <c r="HD76" s="47">
        <v>0</v>
      </c>
      <c r="HE76" s="47" t="s">
        <v>1007</v>
      </c>
      <c r="HF76" s="47">
        <v>4</v>
      </c>
      <c r="HG76" s="47">
        <v>0</v>
      </c>
      <c r="HH76" s="47">
        <v>1</v>
      </c>
      <c r="HI76" s="47">
        <v>6</v>
      </c>
      <c r="HJ76" s="47" t="s">
        <v>1007</v>
      </c>
      <c r="HK76" s="47" t="s">
        <v>1007</v>
      </c>
      <c r="HL76" s="47" t="s">
        <v>1007</v>
      </c>
      <c r="HM76" s="47">
        <v>0</v>
      </c>
      <c r="HN76" s="47">
        <v>0</v>
      </c>
      <c r="HO76" s="47">
        <v>0</v>
      </c>
      <c r="HP76" s="47" t="s">
        <v>1007</v>
      </c>
      <c r="HQ76" s="47" t="s">
        <v>1007</v>
      </c>
      <c r="HR76" s="47" t="s">
        <v>1007</v>
      </c>
      <c r="HS76" s="47" t="s">
        <v>1007</v>
      </c>
      <c r="HT76" s="47" t="s">
        <v>1007</v>
      </c>
      <c r="HU76" s="47" t="s">
        <v>1007</v>
      </c>
      <c r="HV76" s="47" t="s">
        <v>1007</v>
      </c>
      <c r="HW76" s="47">
        <v>0</v>
      </c>
      <c r="HX76" s="47">
        <v>1</v>
      </c>
      <c r="HY76" s="47" t="s">
        <v>1007</v>
      </c>
      <c r="HZ76" s="47" t="s">
        <v>1007</v>
      </c>
      <c r="IA76" s="47" t="s">
        <v>1007</v>
      </c>
      <c r="IB76" s="47" t="s">
        <v>1007</v>
      </c>
      <c r="IC76" s="47">
        <v>8</v>
      </c>
      <c r="ID76" s="47">
        <v>2</v>
      </c>
      <c r="IE76" s="47">
        <v>0</v>
      </c>
      <c r="IF76" s="47">
        <v>0</v>
      </c>
      <c r="IG76" s="47">
        <v>0</v>
      </c>
      <c r="IH76" s="47">
        <v>0</v>
      </c>
      <c r="II76" s="47" t="s">
        <v>1007</v>
      </c>
      <c r="IJ76" s="47">
        <v>0</v>
      </c>
      <c r="IK76" s="47" t="s">
        <v>1007</v>
      </c>
      <c r="IL76" s="47">
        <v>185</v>
      </c>
      <c r="IM76" s="47">
        <v>204</v>
      </c>
      <c r="IN76" s="47">
        <v>0</v>
      </c>
      <c r="IO76" s="47">
        <v>1</v>
      </c>
      <c r="IP76" s="47">
        <v>12</v>
      </c>
      <c r="IQ76" s="47" t="s">
        <v>1007</v>
      </c>
      <c r="IR76" s="47">
        <v>0</v>
      </c>
      <c r="IS76" s="47">
        <v>0</v>
      </c>
      <c r="IT76" s="47" t="s">
        <v>1007</v>
      </c>
      <c r="IU76" s="47" t="s">
        <v>1007</v>
      </c>
      <c r="IV76" s="47" t="s">
        <v>1007</v>
      </c>
      <c r="IW76" s="47" t="s">
        <v>1007</v>
      </c>
      <c r="IX76" s="47" t="s">
        <v>1007</v>
      </c>
      <c r="IY76" s="47" t="s">
        <v>1007</v>
      </c>
      <c r="IZ76" s="47" t="s">
        <v>1007</v>
      </c>
      <c r="JA76" s="47" t="s">
        <v>1007</v>
      </c>
      <c r="JB76" s="47" t="s">
        <v>1007</v>
      </c>
      <c r="JC76" s="47">
        <v>2</v>
      </c>
      <c r="JD76" s="47" t="s">
        <v>1007</v>
      </c>
      <c r="JE76" s="47" t="s">
        <v>1007</v>
      </c>
      <c r="JF76" s="47" t="s">
        <v>1007</v>
      </c>
      <c r="JG76" s="47">
        <v>38</v>
      </c>
      <c r="JH76" s="47" t="s">
        <v>1007</v>
      </c>
      <c r="JI76" s="47">
        <v>1</v>
      </c>
      <c r="JJ76" s="47" t="s">
        <v>1007</v>
      </c>
      <c r="JK76" s="47" t="s">
        <v>1007</v>
      </c>
      <c r="JL76" s="47">
        <v>0</v>
      </c>
      <c r="JM76" s="47">
        <v>8</v>
      </c>
      <c r="JN76" s="47">
        <v>190</v>
      </c>
      <c r="JO76" s="63">
        <v>1.2847222222222223E-3</v>
      </c>
      <c r="JP76" s="52">
        <v>2.9861111111111113E-3</v>
      </c>
      <c r="JQ76" s="47">
        <v>352</v>
      </c>
      <c r="JR76" s="63">
        <v>4.6296296296296298E-4</v>
      </c>
      <c r="JS76" s="52">
        <v>2.2106481481481482E-3</v>
      </c>
      <c r="JT76" s="5">
        <v>1644</v>
      </c>
      <c r="JU76" s="54">
        <v>0.19142990218910108</v>
      </c>
      <c r="JV76" s="45"/>
      <c r="JW76" s="45"/>
      <c r="JX76" s="45"/>
      <c r="JY76" s="45"/>
      <c r="JZ76" s="45"/>
      <c r="KA76" s="45"/>
      <c r="KB76" s="45"/>
      <c r="KC76" s="45"/>
      <c r="KD76" s="47">
        <v>190</v>
      </c>
      <c r="KE76" s="53">
        <v>5.7407407407407407E-3</v>
      </c>
      <c r="KF76" s="53">
        <v>5.3935185185185188E-3</v>
      </c>
      <c r="KG76" s="53">
        <v>1.4212962962962964E-2</v>
      </c>
      <c r="KH76" s="47">
        <v>1028</v>
      </c>
      <c r="KI76" s="53">
        <v>6.4930555555555557E-3</v>
      </c>
      <c r="KJ76" s="53">
        <v>1.6851851851851851E-2</v>
      </c>
      <c r="KK76" s="49">
        <v>2552</v>
      </c>
      <c r="KL76" s="53">
        <v>5.0300925925925923E-2</v>
      </c>
      <c r="KM76" s="53">
        <v>0.20081018518518517</v>
      </c>
      <c r="KN76" s="53">
        <v>5.1423611111111114E-2</v>
      </c>
      <c r="KO76" s="49">
        <v>1002</v>
      </c>
      <c r="KP76" s="53">
        <v>7.3587962962962966E-2</v>
      </c>
      <c r="KQ76" s="53">
        <v>0.39976851851851852</v>
      </c>
      <c r="KR76" s="49">
        <v>256</v>
      </c>
      <c r="KS76" s="53">
        <v>7.8865740740740736E-2</v>
      </c>
      <c r="KT76" s="53">
        <v>0.58149305555555553</v>
      </c>
      <c r="KU76" s="57">
        <v>133</v>
      </c>
      <c r="KV76" s="49">
        <v>21</v>
      </c>
      <c r="KW76" s="49">
        <v>56</v>
      </c>
      <c r="KX76" s="49"/>
      <c r="KY76" s="49"/>
      <c r="KZ76" s="49">
        <v>19</v>
      </c>
      <c r="LA76" s="49">
        <v>37</v>
      </c>
      <c r="LB76" s="49"/>
      <c r="LC76" s="49" t="s">
        <v>1007</v>
      </c>
      <c r="LD76" s="49">
        <v>95</v>
      </c>
      <c r="LE76" s="58">
        <v>0.7142857142857143</v>
      </c>
      <c r="LF76" s="45" t="s">
        <v>1007</v>
      </c>
      <c r="LG76" s="45" t="s">
        <v>1007</v>
      </c>
      <c r="LH76" s="45" t="s">
        <v>1007</v>
      </c>
      <c r="LI76" s="45" t="s">
        <v>1007</v>
      </c>
      <c r="LJ76" s="45" t="s">
        <v>1007</v>
      </c>
      <c r="LK76" s="45" t="s">
        <v>1007</v>
      </c>
      <c r="LL76" s="45" t="s">
        <v>1007</v>
      </c>
      <c r="LM76" s="45" t="s">
        <v>1007</v>
      </c>
      <c r="LN76" s="45" t="s">
        <v>1007</v>
      </c>
      <c r="LO76" s="45" t="s">
        <v>1007</v>
      </c>
      <c r="LP76" s="45" t="s">
        <v>1007</v>
      </c>
      <c r="LQ76" s="45" t="s">
        <v>1007</v>
      </c>
      <c r="LR76" s="45" t="s">
        <v>1007</v>
      </c>
      <c r="LS76" s="45" t="s">
        <v>1007</v>
      </c>
      <c r="LT76" s="45" t="s">
        <v>1007</v>
      </c>
      <c r="LU76" s="45" t="s">
        <v>1007</v>
      </c>
      <c r="LV76" s="45" t="s">
        <v>1007</v>
      </c>
      <c r="LW76" s="45" t="s">
        <v>1007</v>
      </c>
      <c r="LX76" s="45" t="s">
        <v>1007</v>
      </c>
      <c r="LY76" s="45" t="s">
        <v>1007</v>
      </c>
      <c r="LZ76" s="45" t="s">
        <v>1007</v>
      </c>
      <c r="MA76" s="45" t="s">
        <v>1007</v>
      </c>
      <c r="MB76" s="45" t="s">
        <v>1007</v>
      </c>
      <c r="MC76" s="45">
        <v>1770</v>
      </c>
      <c r="MD76" s="45"/>
      <c r="ME76" s="45"/>
      <c r="MF76" s="45"/>
      <c r="MG76" s="45"/>
      <c r="MH76" s="45"/>
      <c r="MI76" s="45"/>
      <c r="MJ76" s="45"/>
      <c r="MK76" s="45"/>
      <c r="ML76" s="45"/>
      <c r="MM76" s="45"/>
      <c r="MN76" s="45"/>
      <c r="MO76" s="45"/>
      <c r="MP76" s="45"/>
      <c r="MQ76" s="45"/>
      <c r="MR76" s="45"/>
      <c r="MS76" s="45"/>
      <c r="MT76" s="45"/>
      <c r="MU76" s="45"/>
      <c r="MV76" s="45"/>
      <c r="MW76" s="45"/>
      <c r="MX76" s="45"/>
      <c r="MY76" s="45"/>
      <c r="MZ76" s="45"/>
      <c r="NA76" s="45"/>
      <c r="NB76" s="45"/>
      <c r="NC76" s="45"/>
      <c r="ND76" s="45"/>
      <c r="NE76" s="45"/>
      <c r="NF76" s="45"/>
      <c r="NG76" s="45"/>
      <c r="NH76" s="45"/>
      <c r="NI76" s="45"/>
      <c r="NJ76" s="45"/>
      <c r="NK76" s="45"/>
      <c r="NL76" s="45"/>
      <c r="NM76" s="45"/>
      <c r="NN76" s="5">
        <v>3113</v>
      </c>
      <c r="NO76" s="5">
        <v>4883</v>
      </c>
      <c r="NP76" s="17">
        <v>0.63751791931189838</v>
      </c>
      <c r="NQ76" s="5">
        <v>3113</v>
      </c>
      <c r="NR76" s="5">
        <v>3017</v>
      </c>
      <c r="NS76" s="5">
        <v>2</v>
      </c>
      <c r="NT76" s="5" t="s">
        <v>1007</v>
      </c>
      <c r="NU76" s="5">
        <v>94</v>
      </c>
      <c r="NV76" s="58">
        <v>0.12094064949608063</v>
      </c>
      <c r="NW76" s="49">
        <v>432</v>
      </c>
      <c r="NX76" s="49">
        <v>3572</v>
      </c>
      <c r="NY76" s="45"/>
      <c r="NZ76" s="58">
        <v>0.12094064949608063</v>
      </c>
      <c r="OA76" s="49">
        <v>432</v>
      </c>
      <c r="OB76" s="49">
        <v>3572</v>
      </c>
      <c r="OC76" s="58">
        <v>0</v>
      </c>
      <c r="OD76" s="49">
        <v>0</v>
      </c>
      <c r="OE76" s="49">
        <v>0</v>
      </c>
      <c r="OF76" s="58">
        <v>0</v>
      </c>
      <c r="OG76" s="49">
        <v>0</v>
      </c>
      <c r="OH76" s="49">
        <v>0</v>
      </c>
      <c r="OI76" s="58">
        <v>0</v>
      </c>
      <c r="OJ76" s="49">
        <v>0</v>
      </c>
      <c r="OK76" s="49">
        <v>0</v>
      </c>
      <c r="OL76" s="49">
        <v>6158.0785459999988</v>
      </c>
      <c r="OM76" s="49">
        <v>6158.0785459999988</v>
      </c>
      <c r="ON76" s="64" t="s">
        <v>1007</v>
      </c>
      <c r="OO76" s="64" t="s">
        <v>1007</v>
      </c>
      <c r="OP76" s="49" t="s">
        <v>1007</v>
      </c>
      <c r="OQ76" s="58">
        <v>0.81466965285554316</v>
      </c>
      <c r="OR76" s="49">
        <v>2910</v>
      </c>
      <c r="OS76" s="49">
        <v>3572</v>
      </c>
      <c r="OT76" s="45"/>
      <c r="OU76" s="58">
        <v>0.81466965285554316</v>
      </c>
      <c r="OV76" s="49">
        <v>2910</v>
      </c>
      <c r="OW76" s="49">
        <v>3572</v>
      </c>
      <c r="OX76" s="58">
        <v>0</v>
      </c>
      <c r="OY76" s="49">
        <v>0</v>
      </c>
      <c r="OZ76" s="49">
        <v>0</v>
      </c>
      <c r="PA76" s="58">
        <v>0</v>
      </c>
      <c r="PB76" s="49">
        <v>0</v>
      </c>
      <c r="PC76" s="49">
        <v>0</v>
      </c>
      <c r="PD76" s="58">
        <v>0</v>
      </c>
      <c r="PE76" s="49">
        <v>0</v>
      </c>
      <c r="PF76" s="57">
        <v>0</v>
      </c>
      <c r="PG76" s="49">
        <v>189</v>
      </c>
      <c r="PH76" s="49">
        <v>3113</v>
      </c>
      <c r="PI76" s="54">
        <v>6.0713138451654353E-2</v>
      </c>
      <c r="PJ76" s="49">
        <v>80.652723999999949</v>
      </c>
      <c r="PK76" s="49">
        <v>80.652723999999949</v>
      </c>
      <c r="PL76" s="49" t="s">
        <v>1007</v>
      </c>
      <c r="PM76" s="49" t="s">
        <v>1007</v>
      </c>
      <c r="PN76" s="49" t="s">
        <v>1007</v>
      </c>
      <c r="PO76" s="49">
        <v>3196</v>
      </c>
      <c r="PP76" s="55">
        <v>0.80100125156445556</v>
      </c>
      <c r="PQ76" s="55">
        <v>0.15269086357947434</v>
      </c>
      <c r="PR76" s="55">
        <v>3.7546933667083858E-2</v>
      </c>
      <c r="PS76" s="55">
        <v>8.7609511889862324E-3</v>
      </c>
      <c r="PT76" s="59"/>
      <c r="PU76" s="49">
        <v>1002</v>
      </c>
      <c r="PV76" s="49">
        <v>570</v>
      </c>
      <c r="PW76" s="60">
        <v>0.56886227544910184</v>
      </c>
      <c r="PX76" s="53">
        <v>8.6608796296296295E-2</v>
      </c>
      <c r="PY76" s="53">
        <v>0.42907407407407405</v>
      </c>
      <c r="PZ76" s="49">
        <v>214</v>
      </c>
      <c r="QA76" s="60">
        <v>0.21357285429141717</v>
      </c>
      <c r="QB76" s="49">
        <v>411</v>
      </c>
      <c r="QC76" s="60">
        <v>0.41017964071856289</v>
      </c>
      <c r="QD76" s="59"/>
      <c r="QE76" s="49">
        <v>256</v>
      </c>
      <c r="QF76" s="49">
        <v>70</v>
      </c>
      <c r="QG76" s="60">
        <v>0.2734375</v>
      </c>
      <c r="QH76" s="53">
        <v>6.6192129629629629E-2</v>
      </c>
      <c r="QI76" s="53">
        <v>0.52194444444444443</v>
      </c>
    </row>
    <row r="77" spans="1:451" ht="15" x14ac:dyDescent="0.25">
      <c r="A77" s="46">
        <v>46113</v>
      </c>
      <c r="B77" s="2" t="s">
        <v>572</v>
      </c>
      <c r="C77" s="61"/>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9">
        <v>37</v>
      </c>
      <c r="EC77" s="62">
        <v>346</v>
      </c>
      <c r="ED77" s="49">
        <v>4699</v>
      </c>
      <c r="EE77" s="50">
        <v>7.3632687805916155E-2</v>
      </c>
      <c r="EF77" s="45" t="s">
        <v>1007</v>
      </c>
      <c r="EG77" s="45" t="s">
        <v>1007</v>
      </c>
      <c r="EH77" s="45" t="s">
        <v>1007</v>
      </c>
      <c r="EI77" s="45" t="s">
        <v>1007</v>
      </c>
      <c r="EJ77" s="45" t="s">
        <v>1007</v>
      </c>
      <c r="EK77" s="45" t="s">
        <v>1007</v>
      </c>
      <c r="EL77" s="45" t="s">
        <v>1007</v>
      </c>
      <c r="EM77" s="45" t="s">
        <v>1007</v>
      </c>
      <c r="EN77" s="57">
        <v>4699</v>
      </c>
      <c r="EO77" s="47">
        <v>118</v>
      </c>
      <c r="EP77" s="47">
        <v>638</v>
      </c>
      <c r="EQ77" s="47">
        <v>11</v>
      </c>
      <c r="ER77" s="47"/>
      <c r="ES77" s="47">
        <v>1621</v>
      </c>
      <c r="ET77" s="47">
        <v>292</v>
      </c>
      <c r="EU77" s="47">
        <v>601</v>
      </c>
      <c r="EV77" s="47">
        <v>339</v>
      </c>
      <c r="EW77" s="57"/>
      <c r="EX77" s="47">
        <v>278</v>
      </c>
      <c r="EY77" s="47">
        <v>491</v>
      </c>
      <c r="EZ77" s="47">
        <v>4699</v>
      </c>
      <c r="FA77" s="47">
        <v>175</v>
      </c>
      <c r="FB77" s="47">
        <v>3</v>
      </c>
      <c r="FC77" s="47">
        <v>145</v>
      </c>
      <c r="FD77" s="47">
        <v>46</v>
      </c>
      <c r="FE77" s="47">
        <v>12</v>
      </c>
      <c r="FF77" s="47">
        <v>29</v>
      </c>
      <c r="FG77" s="47">
        <v>62</v>
      </c>
      <c r="FH77" s="47">
        <v>496</v>
      </c>
      <c r="FI77" s="47">
        <v>8</v>
      </c>
      <c r="FJ77" s="47">
        <v>8</v>
      </c>
      <c r="FK77" s="47">
        <v>89</v>
      </c>
      <c r="FL77" s="47">
        <v>421</v>
      </c>
      <c r="FM77" s="47">
        <v>16</v>
      </c>
      <c r="FN77" s="47">
        <v>260</v>
      </c>
      <c r="FO77" s="47">
        <v>35</v>
      </c>
      <c r="FP77" s="47">
        <v>3</v>
      </c>
      <c r="FQ77" s="47">
        <v>0</v>
      </c>
      <c r="FR77" s="47">
        <v>3</v>
      </c>
      <c r="FS77" s="47">
        <v>654</v>
      </c>
      <c r="FT77" s="47">
        <v>25</v>
      </c>
      <c r="FU77" s="47">
        <v>56</v>
      </c>
      <c r="FV77" s="47">
        <v>1</v>
      </c>
      <c r="FW77" s="47">
        <v>193</v>
      </c>
      <c r="FX77" s="47">
        <v>0</v>
      </c>
      <c r="FY77" s="47">
        <v>200</v>
      </c>
      <c r="FZ77" s="47">
        <v>26</v>
      </c>
      <c r="GA77" s="47">
        <v>213</v>
      </c>
      <c r="GB77" s="47">
        <v>377</v>
      </c>
      <c r="GC77" s="47">
        <v>6</v>
      </c>
      <c r="GD77" s="47">
        <v>139</v>
      </c>
      <c r="GE77" s="47">
        <v>48</v>
      </c>
      <c r="GF77" s="47">
        <v>155</v>
      </c>
      <c r="GG77" s="47">
        <v>214</v>
      </c>
      <c r="GH77" s="47">
        <v>59</v>
      </c>
      <c r="GI77" s="47">
        <v>176</v>
      </c>
      <c r="GJ77" s="47" t="s">
        <v>1007</v>
      </c>
      <c r="GK77" s="47">
        <v>62</v>
      </c>
      <c r="GL77" s="47">
        <v>32</v>
      </c>
      <c r="GM77" s="47">
        <v>0</v>
      </c>
      <c r="GN77" s="47" t="s">
        <v>1007</v>
      </c>
      <c r="GO77" s="47">
        <v>0</v>
      </c>
      <c r="GP77" s="47" t="s">
        <v>1007</v>
      </c>
      <c r="GQ77" s="47" t="s">
        <v>1007</v>
      </c>
      <c r="GR77" s="47" t="s">
        <v>1007</v>
      </c>
      <c r="GS77" s="47" t="s">
        <v>1007</v>
      </c>
      <c r="GT77" s="47" t="s">
        <v>1007</v>
      </c>
      <c r="GU77" s="47">
        <v>3</v>
      </c>
      <c r="GV77" s="47" t="s">
        <v>1007</v>
      </c>
      <c r="GW77" s="47"/>
      <c r="GX77" s="47">
        <v>33</v>
      </c>
      <c r="GY77" s="47" t="s">
        <v>1007</v>
      </c>
      <c r="GZ77" s="47" t="s">
        <v>1007</v>
      </c>
      <c r="HA77" s="47" t="s">
        <v>1007</v>
      </c>
      <c r="HB77" s="47" t="s">
        <v>1007</v>
      </c>
      <c r="HC77" s="47">
        <v>0</v>
      </c>
      <c r="HD77" s="47">
        <v>1</v>
      </c>
      <c r="HE77" s="47" t="s">
        <v>1007</v>
      </c>
      <c r="HF77" s="47">
        <v>0</v>
      </c>
      <c r="HG77" s="47">
        <v>1</v>
      </c>
      <c r="HH77" s="47">
        <v>0</v>
      </c>
      <c r="HI77" s="47">
        <v>3</v>
      </c>
      <c r="HJ77" s="47" t="s">
        <v>1007</v>
      </c>
      <c r="HK77" s="47" t="s">
        <v>1007</v>
      </c>
      <c r="HL77" s="47" t="s">
        <v>1007</v>
      </c>
      <c r="HM77" s="47">
        <v>0</v>
      </c>
      <c r="HN77" s="47">
        <v>0</v>
      </c>
      <c r="HO77" s="47">
        <v>0</v>
      </c>
      <c r="HP77" s="47" t="s">
        <v>1007</v>
      </c>
      <c r="HQ77" s="47" t="s">
        <v>1007</v>
      </c>
      <c r="HR77" s="47" t="s">
        <v>1007</v>
      </c>
      <c r="HS77" s="47" t="s">
        <v>1007</v>
      </c>
      <c r="HT77" s="47" t="s">
        <v>1007</v>
      </c>
      <c r="HU77" s="47" t="s">
        <v>1007</v>
      </c>
      <c r="HV77" s="47" t="s">
        <v>1007</v>
      </c>
      <c r="HW77" s="47">
        <v>0</v>
      </c>
      <c r="HX77" s="47">
        <v>2</v>
      </c>
      <c r="HY77" s="47" t="s">
        <v>1007</v>
      </c>
      <c r="HZ77" s="47" t="s">
        <v>1007</v>
      </c>
      <c r="IA77" s="47" t="s">
        <v>1007</v>
      </c>
      <c r="IB77" s="47" t="s">
        <v>1007</v>
      </c>
      <c r="IC77" s="47">
        <v>3</v>
      </c>
      <c r="ID77" s="47">
        <v>2</v>
      </c>
      <c r="IE77" s="47">
        <v>1</v>
      </c>
      <c r="IF77" s="47">
        <v>2</v>
      </c>
      <c r="IG77" s="47">
        <v>0</v>
      </c>
      <c r="IH77" s="47">
        <v>3</v>
      </c>
      <c r="II77" s="47" t="s">
        <v>1007</v>
      </c>
      <c r="IJ77" s="47">
        <v>0</v>
      </c>
      <c r="IK77" s="47" t="s">
        <v>1007</v>
      </c>
      <c r="IL77" s="47">
        <v>72</v>
      </c>
      <c r="IM77" s="47">
        <v>55</v>
      </c>
      <c r="IN77" s="47">
        <v>5</v>
      </c>
      <c r="IO77" s="47">
        <v>1</v>
      </c>
      <c r="IP77" s="47">
        <v>6</v>
      </c>
      <c r="IQ77" s="47" t="s">
        <v>1007</v>
      </c>
      <c r="IR77" s="47">
        <v>18</v>
      </c>
      <c r="IS77" s="47">
        <v>8</v>
      </c>
      <c r="IT77" s="47" t="s">
        <v>1007</v>
      </c>
      <c r="IU77" s="47" t="s">
        <v>1007</v>
      </c>
      <c r="IV77" s="47" t="s">
        <v>1007</v>
      </c>
      <c r="IW77" s="47" t="s">
        <v>1007</v>
      </c>
      <c r="IX77" s="47" t="s">
        <v>1007</v>
      </c>
      <c r="IY77" s="47" t="s">
        <v>1007</v>
      </c>
      <c r="IZ77" s="47" t="s">
        <v>1007</v>
      </c>
      <c r="JA77" s="47" t="s">
        <v>1007</v>
      </c>
      <c r="JB77" s="47" t="s">
        <v>1007</v>
      </c>
      <c r="JC77" s="47">
        <v>1</v>
      </c>
      <c r="JD77" s="47" t="s">
        <v>1007</v>
      </c>
      <c r="JE77" s="47" t="s">
        <v>1007</v>
      </c>
      <c r="JF77" s="47" t="s">
        <v>1007</v>
      </c>
      <c r="JG77" s="47">
        <v>23</v>
      </c>
      <c r="JH77" s="47" t="s">
        <v>1007</v>
      </c>
      <c r="JI77" s="47">
        <v>0</v>
      </c>
      <c r="JJ77" s="47" t="s">
        <v>1007</v>
      </c>
      <c r="JK77" s="47" t="s">
        <v>1007</v>
      </c>
      <c r="JL77" s="47">
        <v>0</v>
      </c>
      <c r="JM77" s="47">
        <v>9</v>
      </c>
      <c r="JN77" s="47">
        <v>117</v>
      </c>
      <c r="JO77" s="63">
        <v>1.6550925925925926E-3</v>
      </c>
      <c r="JP77" s="52">
        <v>3.2060185185185186E-3</v>
      </c>
      <c r="JQ77" s="47">
        <v>231</v>
      </c>
      <c r="JR77" s="63">
        <v>4.861111111111111E-4</v>
      </c>
      <c r="JS77" s="52">
        <v>2.2569444444444442E-3</v>
      </c>
      <c r="JT77" s="5">
        <v>1074</v>
      </c>
      <c r="JU77" s="54">
        <v>0.22855926792934667</v>
      </c>
      <c r="JV77" s="45"/>
      <c r="JW77" s="45"/>
      <c r="JX77" s="45"/>
      <c r="JY77" s="45"/>
      <c r="JZ77" s="45"/>
      <c r="KA77" s="45"/>
      <c r="KB77" s="45"/>
      <c r="KC77" s="45"/>
      <c r="KD77" s="47">
        <v>117</v>
      </c>
      <c r="KE77" s="53">
        <v>5.0694444444444441E-3</v>
      </c>
      <c r="KF77" s="53">
        <v>5.4861111111111109E-3</v>
      </c>
      <c r="KG77" s="53">
        <v>9.2939814814814812E-3</v>
      </c>
      <c r="KH77" s="47">
        <v>635</v>
      </c>
      <c r="KI77" s="53">
        <v>5.9490740740740745E-3</v>
      </c>
      <c r="KJ77" s="53">
        <v>1.2743055555555556E-2</v>
      </c>
      <c r="KK77" s="49">
        <v>1184</v>
      </c>
      <c r="KL77" s="53">
        <v>5.1469907407407409E-2</v>
      </c>
      <c r="KM77" s="53">
        <v>0.18796296296296297</v>
      </c>
      <c r="KN77" s="53">
        <v>5.5405092592592596E-2</v>
      </c>
      <c r="KO77" s="49">
        <v>451</v>
      </c>
      <c r="KP77" s="53">
        <v>7.2962962962962966E-2</v>
      </c>
      <c r="KQ77" s="53">
        <v>0.49421296296296297</v>
      </c>
      <c r="KR77" s="49">
        <v>246</v>
      </c>
      <c r="KS77" s="53">
        <v>5.7777777777777775E-2</v>
      </c>
      <c r="KT77" s="53">
        <v>0.59940972222222222</v>
      </c>
      <c r="KU77" s="57">
        <v>87</v>
      </c>
      <c r="KV77" s="49">
        <v>11</v>
      </c>
      <c r="KW77" s="49">
        <v>44</v>
      </c>
      <c r="KX77" s="49"/>
      <c r="KY77" s="49"/>
      <c r="KZ77" s="49">
        <v>17</v>
      </c>
      <c r="LA77" s="49">
        <v>15</v>
      </c>
      <c r="LB77" s="49"/>
      <c r="LC77" s="49" t="s">
        <v>1007</v>
      </c>
      <c r="LD77" s="49">
        <v>68</v>
      </c>
      <c r="LE77" s="58">
        <v>0.7816091954022989</v>
      </c>
      <c r="LF77" s="45" t="s">
        <v>1007</v>
      </c>
      <c r="LG77" s="45" t="s">
        <v>1007</v>
      </c>
      <c r="LH77" s="45" t="s">
        <v>1007</v>
      </c>
      <c r="LI77" s="45" t="s">
        <v>1007</v>
      </c>
      <c r="LJ77" s="45" t="s">
        <v>1007</v>
      </c>
      <c r="LK77" s="45" t="s">
        <v>1007</v>
      </c>
      <c r="LL77" s="45" t="s">
        <v>1007</v>
      </c>
      <c r="LM77" s="45" t="s">
        <v>1007</v>
      </c>
      <c r="LN77" s="45" t="s">
        <v>1007</v>
      </c>
      <c r="LO77" s="45" t="s">
        <v>1007</v>
      </c>
      <c r="LP77" s="45" t="s">
        <v>1007</v>
      </c>
      <c r="LQ77" s="45" t="s">
        <v>1007</v>
      </c>
      <c r="LR77" s="45" t="s">
        <v>1007</v>
      </c>
      <c r="LS77" s="45" t="s">
        <v>1007</v>
      </c>
      <c r="LT77" s="45" t="s">
        <v>1007</v>
      </c>
      <c r="LU77" s="45" t="s">
        <v>1007</v>
      </c>
      <c r="LV77" s="45" t="s">
        <v>1007</v>
      </c>
      <c r="LW77" s="45" t="s">
        <v>1007</v>
      </c>
      <c r="LX77" s="45" t="s">
        <v>1007</v>
      </c>
      <c r="LY77" s="45" t="s">
        <v>1007</v>
      </c>
      <c r="LZ77" s="45" t="s">
        <v>1007</v>
      </c>
      <c r="MA77" s="45" t="s">
        <v>1007</v>
      </c>
      <c r="MB77" s="45" t="s">
        <v>1007</v>
      </c>
      <c r="MC77" s="45">
        <v>924</v>
      </c>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5">
        <v>1587</v>
      </c>
      <c r="NO77" s="5">
        <v>2511</v>
      </c>
      <c r="NP77" s="17">
        <v>0.63201911589008364</v>
      </c>
      <c r="NQ77" s="5">
        <v>1587</v>
      </c>
      <c r="NR77" s="5">
        <v>1361</v>
      </c>
      <c r="NS77" s="5">
        <v>1</v>
      </c>
      <c r="NT77" s="5">
        <v>200</v>
      </c>
      <c r="NU77" s="5">
        <v>25</v>
      </c>
      <c r="NV77" s="58">
        <v>0.16903515332834704</v>
      </c>
      <c r="NW77" s="49">
        <v>226</v>
      </c>
      <c r="NX77" s="49">
        <v>1337</v>
      </c>
      <c r="NY77" s="45"/>
      <c r="NZ77" s="58">
        <v>0.16841317365269462</v>
      </c>
      <c r="OA77" s="49">
        <v>225</v>
      </c>
      <c r="OB77" s="49">
        <v>1336</v>
      </c>
      <c r="OC77" s="58">
        <v>0</v>
      </c>
      <c r="OD77" s="49">
        <v>0</v>
      </c>
      <c r="OE77" s="49">
        <v>0</v>
      </c>
      <c r="OF77" s="58">
        <v>1</v>
      </c>
      <c r="OG77" s="49">
        <v>1</v>
      </c>
      <c r="OH77" s="49">
        <v>1</v>
      </c>
      <c r="OI77" s="58">
        <v>0</v>
      </c>
      <c r="OJ77" s="49">
        <v>0</v>
      </c>
      <c r="OK77" s="49">
        <v>0</v>
      </c>
      <c r="OL77" s="49">
        <v>353.38163899999995</v>
      </c>
      <c r="OM77" s="49">
        <v>353.38163899999995</v>
      </c>
      <c r="ON77" s="64" t="s">
        <v>1007</v>
      </c>
      <c r="OO77" s="64">
        <v>0</v>
      </c>
      <c r="OP77" s="49" t="s">
        <v>1007</v>
      </c>
      <c r="OQ77" s="58">
        <v>0.75766641735228124</v>
      </c>
      <c r="OR77" s="49">
        <v>1013</v>
      </c>
      <c r="OS77" s="49">
        <v>1337</v>
      </c>
      <c r="OT77" s="45"/>
      <c r="OU77" s="58">
        <v>0.75748502994011979</v>
      </c>
      <c r="OV77" s="49">
        <v>1012</v>
      </c>
      <c r="OW77" s="49">
        <v>1336</v>
      </c>
      <c r="OX77" s="58">
        <v>0</v>
      </c>
      <c r="OY77" s="49">
        <v>0</v>
      </c>
      <c r="OZ77" s="49">
        <v>0</v>
      </c>
      <c r="PA77" s="58">
        <v>1</v>
      </c>
      <c r="PB77" s="49">
        <v>1</v>
      </c>
      <c r="PC77" s="49">
        <v>1</v>
      </c>
      <c r="PD77" s="58">
        <v>0</v>
      </c>
      <c r="PE77" s="49">
        <v>0</v>
      </c>
      <c r="PF77" s="57">
        <v>0</v>
      </c>
      <c r="PG77" s="49">
        <v>66</v>
      </c>
      <c r="PH77" s="49">
        <v>1587</v>
      </c>
      <c r="PI77" s="54">
        <v>4.1587901701323253E-2</v>
      </c>
      <c r="PJ77" s="49">
        <v>35.931363000000019</v>
      </c>
      <c r="PK77" s="49">
        <v>35.931363000000019</v>
      </c>
      <c r="PL77" s="49" t="s">
        <v>1007</v>
      </c>
      <c r="PM77" s="49">
        <v>0</v>
      </c>
      <c r="PN77" s="49" t="s">
        <v>1007</v>
      </c>
      <c r="PO77" s="49">
        <v>1626</v>
      </c>
      <c r="PP77" s="55">
        <v>0.83271832718327188</v>
      </c>
      <c r="PQ77" s="55">
        <v>0.15252152521525214</v>
      </c>
      <c r="PR77" s="55">
        <v>1.2300123001230012E-2</v>
      </c>
      <c r="PS77" s="55">
        <v>2.4600246002460025E-3</v>
      </c>
      <c r="PT77" s="59"/>
      <c r="PU77" s="49">
        <v>451</v>
      </c>
      <c r="PV77" s="49">
        <v>292</v>
      </c>
      <c r="PW77" s="60">
        <v>0.64745011086474502</v>
      </c>
      <c r="PX77" s="53">
        <v>7.7384259259259264E-2</v>
      </c>
      <c r="PY77" s="53">
        <v>0.4912037037037037</v>
      </c>
      <c r="PZ77" s="49">
        <v>143</v>
      </c>
      <c r="QA77" s="60">
        <v>0.31707317073170732</v>
      </c>
      <c r="QB77" s="49">
        <v>194</v>
      </c>
      <c r="QC77" s="60">
        <v>0.43015521064301554</v>
      </c>
      <c r="QD77" s="59"/>
      <c r="QE77" s="49">
        <v>246</v>
      </c>
      <c r="QF77" s="49">
        <v>47</v>
      </c>
      <c r="QG77" s="60">
        <v>0.1910569105691057</v>
      </c>
      <c r="QH77" s="53">
        <v>1.8136574074074076E-2</v>
      </c>
      <c r="QI77" s="53">
        <v>0.11104166666666666</v>
      </c>
    </row>
    <row r="78" spans="1:451" ht="15" x14ac:dyDescent="0.25">
      <c r="A78" s="46">
        <v>46113</v>
      </c>
      <c r="B78" s="2" t="s">
        <v>5</v>
      </c>
      <c r="C78" s="61"/>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9">
        <v>50</v>
      </c>
      <c r="EC78" s="62">
        <v>466</v>
      </c>
      <c r="ED78" s="49">
        <v>4668</v>
      </c>
      <c r="EE78" s="50">
        <v>9.982862039417309E-2</v>
      </c>
      <c r="EF78" s="45" t="s">
        <v>1007</v>
      </c>
      <c r="EG78" s="45" t="s">
        <v>1007</v>
      </c>
      <c r="EH78" s="45" t="s">
        <v>1007</v>
      </c>
      <c r="EI78" s="45" t="s">
        <v>1007</v>
      </c>
      <c r="EJ78" s="45" t="s">
        <v>1007</v>
      </c>
      <c r="EK78" s="45" t="s">
        <v>1007</v>
      </c>
      <c r="EL78" s="45" t="s">
        <v>1007</v>
      </c>
      <c r="EM78" s="45" t="s">
        <v>1007</v>
      </c>
      <c r="EN78" s="57">
        <v>4668</v>
      </c>
      <c r="EO78" s="47">
        <v>120</v>
      </c>
      <c r="EP78" s="47">
        <v>684</v>
      </c>
      <c r="EQ78" s="47">
        <v>12</v>
      </c>
      <c r="ER78" s="47"/>
      <c r="ES78" s="47">
        <v>1775</v>
      </c>
      <c r="ET78" s="47">
        <v>300</v>
      </c>
      <c r="EU78" s="47">
        <v>577</v>
      </c>
      <c r="EV78" s="47">
        <v>280</v>
      </c>
      <c r="EW78" s="57"/>
      <c r="EX78" s="47">
        <v>287</v>
      </c>
      <c r="EY78" s="47">
        <v>406</v>
      </c>
      <c r="EZ78" s="47">
        <v>4667</v>
      </c>
      <c r="FA78" s="47">
        <v>145</v>
      </c>
      <c r="FB78" s="47">
        <v>5</v>
      </c>
      <c r="FC78" s="47">
        <v>146</v>
      </c>
      <c r="FD78" s="47">
        <v>33</v>
      </c>
      <c r="FE78" s="47">
        <v>5</v>
      </c>
      <c r="FF78" s="47">
        <v>36</v>
      </c>
      <c r="FG78" s="47">
        <v>45</v>
      </c>
      <c r="FH78" s="47">
        <v>534</v>
      </c>
      <c r="FI78" s="47">
        <v>3</v>
      </c>
      <c r="FJ78" s="47">
        <v>5</v>
      </c>
      <c r="FK78" s="47">
        <v>92</v>
      </c>
      <c r="FL78" s="47">
        <v>381</v>
      </c>
      <c r="FM78" s="47">
        <v>11</v>
      </c>
      <c r="FN78" s="47">
        <v>209</v>
      </c>
      <c r="FO78" s="47">
        <v>30</v>
      </c>
      <c r="FP78" s="47">
        <v>6</v>
      </c>
      <c r="FQ78" s="47">
        <v>1</v>
      </c>
      <c r="FR78" s="47">
        <v>2</v>
      </c>
      <c r="FS78" s="47">
        <v>676</v>
      </c>
      <c r="FT78" s="47">
        <v>21</v>
      </c>
      <c r="FU78" s="47">
        <v>39</v>
      </c>
      <c r="FV78" s="47">
        <v>0</v>
      </c>
      <c r="FW78" s="47">
        <v>197</v>
      </c>
      <c r="FX78" s="47">
        <v>3</v>
      </c>
      <c r="FY78" s="47">
        <v>173</v>
      </c>
      <c r="FZ78" s="47">
        <v>23</v>
      </c>
      <c r="GA78" s="47">
        <v>249</v>
      </c>
      <c r="GB78" s="47">
        <v>382</v>
      </c>
      <c r="GC78" s="47">
        <v>2</v>
      </c>
      <c r="GD78" s="47">
        <v>145</v>
      </c>
      <c r="GE78" s="47">
        <v>59</v>
      </c>
      <c r="GF78" s="47">
        <v>123</v>
      </c>
      <c r="GG78" s="47">
        <v>179</v>
      </c>
      <c r="GH78" s="47">
        <v>50</v>
      </c>
      <c r="GI78" s="47">
        <v>107</v>
      </c>
      <c r="GJ78" s="47" t="s">
        <v>1007</v>
      </c>
      <c r="GK78" s="47">
        <v>213</v>
      </c>
      <c r="GL78" s="47">
        <v>66</v>
      </c>
      <c r="GM78" s="47">
        <v>2</v>
      </c>
      <c r="GN78" s="47" t="s">
        <v>1007</v>
      </c>
      <c r="GO78" s="47">
        <v>0</v>
      </c>
      <c r="GP78" s="47" t="s">
        <v>1007</v>
      </c>
      <c r="GQ78" s="47" t="s">
        <v>1007</v>
      </c>
      <c r="GR78" s="47" t="s">
        <v>1007</v>
      </c>
      <c r="GS78" s="47" t="s">
        <v>1007</v>
      </c>
      <c r="GT78" s="47" t="s">
        <v>1007</v>
      </c>
      <c r="GU78" s="47">
        <v>2</v>
      </c>
      <c r="GV78" s="47" t="s">
        <v>1007</v>
      </c>
      <c r="GW78" s="47"/>
      <c r="GX78" s="47">
        <v>16</v>
      </c>
      <c r="GY78" s="47" t="s">
        <v>1007</v>
      </c>
      <c r="GZ78" s="47" t="s">
        <v>1007</v>
      </c>
      <c r="HA78" s="47" t="s">
        <v>1007</v>
      </c>
      <c r="HB78" s="47" t="s">
        <v>1007</v>
      </c>
      <c r="HC78" s="47">
        <v>1</v>
      </c>
      <c r="HD78" s="47">
        <v>0</v>
      </c>
      <c r="HE78" s="47" t="s">
        <v>1007</v>
      </c>
      <c r="HF78" s="47">
        <v>7</v>
      </c>
      <c r="HG78" s="47">
        <v>0</v>
      </c>
      <c r="HH78" s="47">
        <v>0</v>
      </c>
      <c r="HI78" s="47">
        <v>6</v>
      </c>
      <c r="HJ78" s="47" t="s">
        <v>1007</v>
      </c>
      <c r="HK78" s="47" t="s">
        <v>1007</v>
      </c>
      <c r="HL78" s="47" t="s">
        <v>1007</v>
      </c>
      <c r="HM78" s="47">
        <v>7</v>
      </c>
      <c r="HN78" s="47">
        <v>1</v>
      </c>
      <c r="HO78" s="47">
        <v>1</v>
      </c>
      <c r="HP78" s="47" t="s">
        <v>1007</v>
      </c>
      <c r="HQ78" s="47" t="s">
        <v>1007</v>
      </c>
      <c r="HR78" s="47" t="s">
        <v>1007</v>
      </c>
      <c r="HS78" s="47" t="s">
        <v>1007</v>
      </c>
      <c r="HT78" s="47" t="s">
        <v>1007</v>
      </c>
      <c r="HU78" s="47" t="s">
        <v>1007</v>
      </c>
      <c r="HV78" s="47" t="s">
        <v>1007</v>
      </c>
      <c r="HW78" s="47">
        <v>0</v>
      </c>
      <c r="HX78" s="47">
        <v>1</v>
      </c>
      <c r="HY78" s="47" t="s">
        <v>1007</v>
      </c>
      <c r="HZ78" s="47" t="s">
        <v>1007</v>
      </c>
      <c r="IA78" s="47" t="s">
        <v>1007</v>
      </c>
      <c r="IB78" s="47" t="s">
        <v>1007</v>
      </c>
      <c r="IC78" s="47">
        <v>3</v>
      </c>
      <c r="ID78" s="47">
        <v>0</v>
      </c>
      <c r="IE78" s="47">
        <v>2</v>
      </c>
      <c r="IF78" s="47">
        <v>1</v>
      </c>
      <c r="IG78" s="47">
        <v>1</v>
      </c>
      <c r="IH78" s="47">
        <v>4</v>
      </c>
      <c r="II78" s="47" t="s">
        <v>1007</v>
      </c>
      <c r="IJ78" s="47">
        <v>0</v>
      </c>
      <c r="IK78" s="47" t="s">
        <v>1007</v>
      </c>
      <c r="IL78" s="47">
        <v>105</v>
      </c>
      <c r="IM78" s="47">
        <v>62</v>
      </c>
      <c r="IN78" s="47">
        <v>4</v>
      </c>
      <c r="IO78" s="47">
        <v>0</v>
      </c>
      <c r="IP78" s="47">
        <v>12</v>
      </c>
      <c r="IQ78" s="47" t="s">
        <v>1007</v>
      </c>
      <c r="IR78" s="47">
        <v>4</v>
      </c>
      <c r="IS78" s="47">
        <v>1</v>
      </c>
      <c r="IT78" s="47" t="s">
        <v>1007</v>
      </c>
      <c r="IU78" s="47" t="s">
        <v>1007</v>
      </c>
      <c r="IV78" s="47" t="s">
        <v>1007</v>
      </c>
      <c r="IW78" s="47" t="s">
        <v>1007</v>
      </c>
      <c r="IX78" s="47" t="s">
        <v>1007</v>
      </c>
      <c r="IY78" s="47" t="s">
        <v>1007</v>
      </c>
      <c r="IZ78" s="47" t="s">
        <v>1007</v>
      </c>
      <c r="JA78" s="47" t="s">
        <v>1007</v>
      </c>
      <c r="JB78" s="47" t="s">
        <v>1007</v>
      </c>
      <c r="JC78" s="47">
        <v>3</v>
      </c>
      <c r="JD78" s="47" t="s">
        <v>1007</v>
      </c>
      <c r="JE78" s="47" t="s">
        <v>1007</v>
      </c>
      <c r="JF78" s="47" t="s">
        <v>1007</v>
      </c>
      <c r="JG78" s="47">
        <v>18</v>
      </c>
      <c r="JH78" s="47" t="s">
        <v>1007</v>
      </c>
      <c r="JI78" s="47">
        <v>2</v>
      </c>
      <c r="JJ78" s="47" t="s">
        <v>1007</v>
      </c>
      <c r="JK78" s="47" t="s">
        <v>1007</v>
      </c>
      <c r="JL78" s="47">
        <v>0</v>
      </c>
      <c r="JM78" s="47">
        <v>5</v>
      </c>
      <c r="JN78" s="47">
        <v>120</v>
      </c>
      <c r="JO78" s="63">
        <v>2.1296296296296298E-3</v>
      </c>
      <c r="JP78" s="52">
        <v>2.4074074074074076E-3</v>
      </c>
      <c r="JQ78" s="47">
        <v>240</v>
      </c>
      <c r="JR78" s="63">
        <v>3.2407407407407406E-4</v>
      </c>
      <c r="JS78" s="52">
        <v>2.5231481481481481E-3</v>
      </c>
      <c r="JT78" s="5">
        <v>891</v>
      </c>
      <c r="JU78" s="54">
        <v>0.19087403598971722</v>
      </c>
      <c r="JV78" s="45"/>
      <c r="JW78" s="45"/>
      <c r="JX78" s="45"/>
      <c r="JY78" s="45"/>
      <c r="JZ78" s="45"/>
      <c r="KA78" s="45"/>
      <c r="KB78" s="45"/>
      <c r="KC78" s="45"/>
      <c r="KD78" s="47">
        <v>120</v>
      </c>
      <c r="KE78" s="53">
        <v>2.3842592592592591E-3</v>
      </c>
      <c r="KF78" s="53">
        <v>5.4861111111111109E-3</v>
      </c>
      <c r="KG78" s="53">
        <v>1.1203703703703704E-2</v>
      </c>
      <c r="KH78" s="47">
        <v>682</v>
      </c>
      <c r="KI78" s="53">
        <v>7.5810185185185182E-3</v>
      </c>
      <c r="KJ78" s="53">
        <v>1.6145833333333335E-2</v>
      </c>
      <c r="KK78" s="49">
        <v>1349</v>
      </c>
      <c r="KL78" s="53">
        <v>7.2708333333333333E-2</v>
      </c>
      <c r="KM78" s="53">
        <v>0.27196759259259257</v>
      </c>
      <c r="KN78" s="53">
        <v>7.5115740740740747E-2</v>
      </c>
      <c r="KO78" s="49">
        <v>394</v>
      </c>
      <c r="KP78" s="53">
        <v>0.10480324074074074</v>
      </c>
      <c r="KQ78" s="53">
        <v>0.51188657407407412</v>
      </c>
      <c r="KR78" s="49">
        <v>225</v>
      </c>
      <c r="KS78" s="53">
        <v>9.4282407407407412E-2</v>
      </c>
      <c r="KT78" s="53">
        <v>0.60112268518518519</v>
      </c>
      <c r="KU78" s="57">
        <v>29</v>
      </c>
      <c r="KV78" s="49">
        <v>2</v>
      </c>
      <c r="KW78" s="49">
        <v>14</v>
      </c>
      <c r="KX78" s="49"/>
      <c r="KY78" s="49"/>
      <c r="KZ78" s="49">
        <v>1</v>
      </c>
      <c r="LA78" s="49">
        <v>9</v>
      </c>
      <c r="LB78" s="49"/>
      <c r="LC78" s="49">
        <v>3</v>
      </c>
      <c r="LD78" s="49">
        <v>23</v>
      </c>
      <c r="LE78" s="58">
        <v>0.7931034482758621</v>
      </c>
      <c r="LF78" s="45" t="s">
        <v>1007</v>
      </c>
      <c r="LG78" s="45" t="s">
        <v>1007</v>
      </c>
      <c r="LH78" s="45" t="s">
        <v>1007</v>
      </c>
      <c r="LI78" s="45" t="s">
        <v>1007</v>
      </c>
      <c r="LJ78" s="45" t="s">
        <v>1007</v>
      </c>
      <c r="LK78" s="45" t="s">
        <v>1007</v>
      </c>
      <c r="LL78" s="45" t="s">
        <v>1007</v>
      </c>
      <c r="LM78" s="45" t="s">
        <v>1007</v>
      </c>
      <c r="LN78" s="45" t="s">
        <v>1007</v>
      </c>
      <c r="LO78" s="45" t="s">
        <v>1007</v>
      </c>
      <c r="LP78" s="45" t="s">
        <v>1007</v>
      </c>
      <c r="LQ78" s="45" t="s">
        <v>1007</v>
      </c>
      <c r="LR78" s="45" t="s">
        <v>1007</v>
      </c>
      <c r="LS78" s="45" t="s">
        <v>1007</v>
      </c>
      <c r="LT78" s="45" t="s">
        <v>1007</v>
      </c>
      <c r="LU78" s="45" t="s">
        <v>1007</v>
      </c>
      <c r="LV78" s="45" t="s">
        <v>1007</v>
      </c>
      <c r="LW78" s="45" t="s">
        <v>1007</v>
      </c>
      <c r="LX78" s="45" t="s">
        <v>1007</v>
      </c>
      <c r="LY78" s="45" t="s">
        <v>1007</v>
      </c>
      <c r="LZ78" s="45" t="s">
        <v>1007</v>
      </c>
      <c r="MA78" s="45" t="s">
        <v>1007</v>
      </c>
      <c r="MB78" s="45" t="s">
        <v>1007</v>
      </c>
      <c r="MC78" s="45">
        <v>717</v>
      </c>
      <c r="MD78" s="45"/>
      <c r="ME78" s="45"/>
      <c r="MF78" s="45"/>
      <c r="MG78" s="45"/>
      <c r="MH78" s="45"/>
      <c r="MI78" s="45"/>
      <c r="MJ78" s="45"/>
      <c r="MK78" s="45"/>
      <c r="ML78" s="45"/>
      <c r="MM78" s="45"/>
      <c r="MN78" s="45"/>
      <c r="MO78" s="45"/>
      <c r="MP78" s="45"/>
      <c r="MQ78" s="45"/>
      <c r="MR78" s="45"/>
      <c r="MS78" s="45"/>
      <c r="MT78" s="45"/>
      <c r="MU78" s="45"/>
      <c r="MV78" s="45"/>
      <c r="MW78" s="45"/>
      <c r="MX78" s="45"/>
      <c r="MY78" s="45"/>
      <c r="MZ78" s="45"/>
      <c r="NA78" s="45"/>
      <c r="NB78" s="45"/>
      <c r="NC78" s="45"/>
      <c r="ND78" s="45"/>
      <c r="NE78" s="45"/>
      <c r="NF78" s="45"/>
      <c r="NG78" s="45"/>
      <c r="NH78" s="45"/>
      <c r="NI78" s="45"/>
      <c r="NJ78" s="45"/>
      <c r="NK78" s="45"/>
      <c r="NL78" s="45"/>
      <c r="NM78" s="45"/>
      <c r="NN78" s="5">
        <v>1965</v>
      </c>
      <c r="NO78" s="5">
        <v>2682</v>
      </c>
      <c r="NP78" s="17">
        <v>0.73266219239373598</v>
      </c>
      <c r="NQ78" s="5">
        <v>1965</v>
      </c>
      <c r="NR78" s="5">
        <v>1927</v>
      </c>
      <c r="NS78" s="5">
        <v>12</v>
      </c>
      <c r="NT78" s="5" t="s">
        <v>1007</v>
      </c>
      <c r="NU78" s="5">
        <v>26</v>
      </c>
      <c r="NV78" s="58">
        <v>0.53395913859745991</v>
      </c>
      <c r="NW78" s="49">
        <v>967</v>
      </c>
      <c r="NX78" s="49">
        <v>1811</v>
      </c>
      <c r="NY78" s="45"/>
      <c r="NZ78" s="58">
        <v>0.53370165745856357</v>
      </c>
      <c r="OA78" s="49">
        <v>966</v>
      </c>
      <c r="OB78" s="49">
        <v>1810</v>
      </c>
      <c r="OC78" s="58">
        <v>1</v>
      </c>
      <c r="OD78" s="49">
        <v>1</v>
      </c>
      <c r="OE78" s="49">
        <v>1</v>
      </c>
      <c r="OF78" s="58">
        <v>0</v>
      </c>
      <c r="OG78" s="49">
        <v>0</v>
      </c>
      <c r="OH78" s="49">
        <v>0</v>
      </c>
      <c r="OI78" s="58">
        <v>0</v>
      </c>
      <c r="OJ78" s="49">
        <v>0</v>
      </c>
      <c r="OK78" s="49">
        <v>0</v>
      </c>
      <c r="OL78" s="49">
        <v>544.03800500000011</v>
      </c>
      <c r="OM78" s="49">
        <v>544.03800500000011</v>
      </c>
      <c r="ON78" s="64">
        <v>0</v>
      </c>
      <c r="OO78" s="64" t="s">
        <v>1007</v>
      </c>
      <c r="OP78" s="49" t="s">
        <v>1007</v>
      </c>
      <c r="OQ78" s="58">
        <v>0.73163997791275537</v>
      </c>
      <c r="OR78" s="49">
        <v>1325</v>
      </c>
      <c r="OS78" s="49">
        <v>1811</v>
      </c>
      <c r="OT78" s="45"/>
      <c r="OU78" s="58">
        <v>0.73149171270718227</v>
      </c>
      <c r="OV78" s="49">
        <v>1324</v>
      </c>
      <c r="OW78" s="49">
        <v>1810</v>
      </c>
      <c r="OX78" s="58">
        <v>1</v>
      </c>
      <c r="OY78" s="49">
        <v>1</v>
      </c>
      <c r="OZ78" s="49">
        <v>1</v>
      </c>
      <c r="PA78" s="58">
        <v>0</v>
      </c>
      <c r="PB78" s="49">
        <v>0</v>
      </c>
      <c r="PC78" s="49">
        <v>0</v>
      </c>
      <c r="PD78" s="58">
        <v>0</v>
      </c>
      <c r="PE78" s="49">
        <v>0</v>
      </c>
      <c r="PF78" s="57">
        <v>0</v>
      </c>
      <c r="PG78" s="49">
        <v>170</v>
      </c>
      <c r="PH78" s="49">
        <v>1965</v>
      </c>
      <c r="PI78" s="54">
        <v>8.6513994910941472E-2</v>
      </c>
      <c r="PJ78" s="49">
        <v>57.987175999999998</v>
      </c>
      <c r="PK78" s="49">
        <v>57.987175999999998</v>
      </c>
      <c r="PL78" s="49">
        <v>0</v>
      </c>
      <c r="PM78" s="49" t="s">
        <v>1007</v>
      </c>
      <c r="PN78" s="49" t="s">
        <v>1007</v>
      </c>
      <c r="PO78" s="49">
        <v>1689</v>
      </c>
      <c r="PP78" s="55">
        <v>0.85139135583185321</v>
      </c>
      <c r="PQ78" s="55">
        <v>0.12847838957963292</v>
      </c>
      <c r="PR78" s="55">
        <v>1.3617525162818236E-2</v>
      </c>
      <c r="PS78" s="55">
        <v>6.5127294256956776E-3</v>
      </c>
      <c r="PT78" s="59"/>
      <c r="PU78" s="49">
        <v>394</v>
      </c>
      <c r="PV78" s="49">
        <v>256</v>
      </c>
      <c r="PW78" s="60">
        <v>0.64974619289340096</v>
      </c>
      <c r="PX78" s="53">
        <v>9.6284722222222216E-2</v>
      </c>
      <c r="PY78" s="53">
        <v>0.531712962962963</v>
      </c>
      <c r="PZ78" s="49">
        <v>111</v>
      </c>
      <c r="QA78" s="60">
        <v>0.28172588832487311</v>
      </c>
      <c r="QB78" s="49">
        <v>184</v>
      </c>
      <c r="QC78" s="60">
        <v>0.46700507614213199</v>
      </c>
      <c r="QD78" s="59"/>
      <c r="QE78" s="49">
        <v>225</v>
      </c>
      <c r="QF78" s="49">
        <v>56</v>
      </c>
      <c r="QG78" s="60">
        <v>0.24888888888888888</v>
      </c>
      <c r="QH78" s="53">
        <v>3.5173611111111114E-2</v>
      </c>
      <c r="QI78" s="53">
        <v>0.60040509259259256</v>
      </c>
    </row>
    <row r="79" spans="1:451" ht="15" x14ac:dyDescent="0.25">
      <c r="A79" s="46">
        <v>46113</v>
      </c>
      <c r="B79" s="2" t="s">
        <v>6</v>
      </c>
      <c r="C79" s="61"/>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9">
        <v>30</v>
      </c>
      <c r="EC79" s="62">
        <v>293</v>
      </c>
      <c r="ED79" s="49">
        <v>4330</v>
      </c>
      <c r="EE79" s="50">
        <v>6.7667436489607394E-2</v>
      </c>
      <c r="EF79" s="45" t="s">
        <v>1007</v>
      </c>
      <c r="EG79" s="45" t="s">
        <v>1007</v>
      </c>
      <c r="EH79" s="45" t="s">
        <v>1007</v>
      </c>
      <c r="EI79" s="45" t="s">
        <v>1007</v>
      </c>
      <c r="EJ79" s="45" t="s">
        <v>1007</v>
      </c>
      <c r="EK79" s="45" t="s">
        <v>1007</v>
      </c>
      <c r="EL79" s="45" t="s">
        <v>1007</v>
      </c>
      <c r="EM79" s="45" t="s">
        <v>1007</v>
      </c>
      <c r="EN79" s="57">
        <v>4330</v>
      </c>
      <c r="EO79" s="47">
        <v>124</v>
      </c>
      <c r="EP79" s="47">
        <v>629</v>
      </c>
      <c r="EQ79" s="47">
        <v>12</v>
      </c>
      <c r="ER79" s="47"/>
      <c r="ES79" s="47">
        <v>1671</v>
      </c>
      <c r="ET79" s="47">
        <v>226</v>
      </c>
      <c r="EU79" s="47">
        <v>650</v>
      </c>
      <c r="EV79" s="47">
        <v>250</v>
      </c>
      <c r="EW79" s="57"/>
      <c r="EX79" s="47">
        <v>189</v>
      </c>
      <c r="EY79" s="47">
        <v>377</v>
      </c>
      <c r="EZ79" s="47">
        <v>4330</v>
      </c>
      <c r="FA79" s="47">
        <v>138</v>
      </c>
      <c r="FB79" s="47">
        <v>4</v>
      </c>
      <c r="FC79" s="47">
        <v>141</v>
      </c>
      <c r="FD79" s="47">
        <v>30</v>
      </c>
      <c r="FE79" s="47">
        <v>5</v>
      </c>
      <c r="FF79" s="47">
        <v>16</v>
      </c>
      <c r="FG79" s="47">
        <v>66</v>
      </c>
      <c r="FH79" s="47">
        <v>447</v>
      </c>
      <c r="FI79" s="47">
        <v>3</v>
      </c>
      <c r="FJ79" s="47">
        <v>3</v>
      </c>
      <c r="FK79" s="47">
        <v>96</v>
      </c>
      <c r="FL79" s="47">
        <v>408</v>
      </c>
      <c r="FM79" s="47">
        <v>11</v>
      </c>
      <c r="FN79" s="47">
        <v>160</v>
      </c>
      <c r="FO79" s="47">
        <v>32</v>
      </c>
      <c r="FP79" s="47">
        <v>4</v>
      </c>
      <c r="FQ79" s="47">
        <v>0</v>
      </c>
      <c r="FR79" s="47">
        <v>3</v>
      </c>
      <c r="FS79" s="47">
        <v>689</v>
      </c>
      <c r="FT79" s="47">
        <v>13</v>
      </c>
      <c r="FU79" s="47">
        <v>49</v>
      </c>
      <c r="FV79" s="47">
        <v>3</v>
      </c>
      <c r="FW79" s="47">
        <v>198</v>
      </c>
      <c r="FX79" s="47">
        <v>0</v>
      </c>
      <c r="FY79" s="47">
        <v>115</v>
      </c>
      <c r="FZ79" s="47">
        <v>13</v>
      </c>
      <c r="GA79" s="47">
        <v>99</v>
      </c>
      <c r="GB79" s="47">
        <v>429</v>
      </c>
      <c r="GC79" s="47">
        <v>9</v>
      </c>
      <c r="GD79" s="47">
        <v>130</v>
      </c>
      <c r="GE79" s="47">
        <v>54</v>
      </c>
      <c r="GF79" s="47">
        <v>128</v>
      </c>
      <c r="GG79" s="47">
        <v>178</v>
      </c>
      <c r="GH79" s="47">
        <v>67</v>
      </c>
      <c r="GI79" s="47">
        <v>75</v>
      </c>
      <c r="GJ79" s="47" t="s">
        <v>1007</v>
      </c>
      <c r="GK79" s="47">
        <v>201</v>
      </c>
      <c r="GL79" s="47">
        <v>51</v>
      </c>
      <c r="GM79" s="47">
        <v>1</v>
      </c>
      <c r="GN79" s="47" t="s">
        <v>1007</v>
      </c>
      <c r="GO79" s="47">
        <v>0</v>
      </c>
      <c r="GP79" s="47" t="s">
        <v>1007</v>
      </c>
      <c r="GQ79" s="47" t="s">
        <v>1007</v>
      </c>
      <c r="GR79" s="47" t="s">
        <v>1007</v>
      </c>
      <c r="GS79" s="47" t="s">
        <v>1007</v>
      </c>
      <c r="GT79" s="47" t="s">
        <v>1007</v>
      </c>
      <c r="GU79" s="47">
        <v>1</v>
      </c>
      <c r="GV79" s="47" t="s">
        <v>1007</v>
      </c>
      <c r="GW79" s="47"/>
      <c r="GX79" s="47">
        <v>21</v>
      </c>
      <c r="GY79" s="47" t="s">
        <v>1007</v>
      </c>
      <c r="GZ79" s="47" t="s">
        <v>1007</v>
      </c>
      <c r="HA79" s="47" t="s">
        <v>1007</v>
      </c>
      <c r="HB79" s="47" t="s">
        <v>1007</v>
      </c>
      <c r="HC79" s="47">
        <v>1</v>
      </c>
      <c r="HD79" s="47">
        <v>0</v>
      </c>
      <c r="HE79" s="47" t="s">
        <v>1007</v>
      </c>
      <c r="HF79" s="47">
        <v>0</v>
      </c>
      <c r="HG79" s="47">
        <v>0</v>
      </c>
      <c r="HH79" s="47">
        <v>2</v>
      </c>
      <c r="HI79" s="47">
        <v>1</v>
      </c>
      <c r="HJ79" s="47" t="s">
        <v>1007</v>
      </c>
      <c r="HK79" s="47" t="s">
        <v>1007</v>
      </c>
      <c r="HL79" s="47" t="s">
        <v>1007</v>
      </c>
      <c r="HM79" s="47">
        <v>0</v>
      </c>
      <c r="HN79" s="47">
        <v>0</v>
      </c>
      <c r="HO79" s="47">
        <v>0</v>
      </c>
      <c r="HP79" s="47" t="s">
        <v>1007</v>
      </c>
      <c r="HQ79" s="47" t="s">
        <v>1007</v>
      </c>
      <c r="HR79" s="47" t="s">
        <v>1007</v>
      </c>
      <c r="HS79" s="47" t="s">
        <v>1007</v>
      </c>
      <c r="HT79" s="47" t="s">
        <v>1007</v>
      </c>
      <c r="HU79" s="47" t="s">
        <v>1007</v>
      </c>
      <c r="HV79" s="47" t="s">
        <v>1007</v>
      </c>
      <c r="HW79" s="47">
        <v>0</v>
      </c>
      <c r="HX79" s="47">
        <v>0</v>
      </c>
      <c r="HY79" s="47" t="s">
        <v>1007</v>
      </c>
      <c r="HZ79" s="47" t="s">
        <v>1007</v>
      </c>
      <c r="IA79" s="47" t="s">
        <v>1007</v>
      </c>
      <c r="IB79" s="47" t="s">
        <v>1007</v>
      </c>
      <c r="IC79" s="47">
        <v>2</v>
      </c>
      <c r="ID79" s="47">
        <v>1</v>
      </c>
      <c r="IE79" s="47">
        <v>0</v>
      </c>
      <c r="IF79" s="47">
        <v>2</v>
      </c>
      <c r="IG79" s="47">
        <v>2</v>
      </c>
      <c r="IH79" s="47">
        <v>3</v>
      </c>
      <c r="II79" s="47" t="s">
        <v>1007</v>
      </c>
      <c r="IJ79" s="47">
        <v>1</v>
      </c>
      <c r="IK79" s="47" t="s">
        <v>1007</v>
      </c>
      <c r="IL79" s="47">
        <v>104</v>
      </c>
      <c r="IM79" s="47">
        <v>71</v>
      </c>
      <c r="IN79" s="47">
        <v>2</v>
      </c>
      <c r="IO79" s="47">
        <v>0</v>
      </c>
      <c r="IP79" s="47">
        <v>10</v>
      </c>
      <c r="IQ79" s="47" t="s">
        <v>1007</v>
      </c>
      <c r="IR79" s="47">
        <v>11</v>
      </c>
      <c r="IS79" s="47">
        <v>0</v>
      </c>
      <c r="IT79" s="47" t="s">
        <v>1007</v>
      </c>
      <c r="IU79" s="47" t="s">
        <v>1007</v>
      </c>
      <c r="IV79" s="47" t="s">
        <v>1007</v>
      </c>
      <c r="IW79" s="47" t="s">
        <v>1007</v>
      </c>
      <c r="IX79" s="47" t="s">
        <v>1007</v>
      </c>
      <c r="IY79" s="47" t="s">
        <v>1007</v>
      </c>
      <c r="IZ79" s="47" t="s">
        <v>1007</v>
      </c>
      <c r="JA79" s="47" t="s">
        <v>1007</v>
      </c>
      <c r="JB79" s="47" t="s">
        <v>1007</v>
      </c>
      <c r="JC79" s="47">
        <v>3</v>
      </c>
      <c r="JD79" s="47" t="s">
        <v>1007</v>
      </c>
      <c r="JE79" s="47" t="s">
        <v>1007</v>
      </c>
      <c r="JF79" s="47" t="s">
        <v>1007</v>
      </c>
      <c r="JG79" s="47">
        <v>19</v>
      </c>
      <c r="JH79" s="47" t="s">
        <v>1007</v>
      </c>
      <c r="JI79" s="47">
        <v>0</v>
      </c>
      <c r="JJ79" s="47" t="s">
        <v>1007</v>
      </c>
      <c r="JK79" s="47" t="s">
        <v>1007</v>
      </c>
      <c r="JL79" s="47">
        <v>0</v>
      </c>
      <c r="JM79" s="47">
        <v>4</v>
      </c>
      <c r="JN79" s="47">
        <v>122</v>
      </c>
      <c r="JO79" s="63">
        <v>2.3148148148148147E-3</v>
      </c>
      <c r="JP79" s="52">
        <v>2.5925925925925925E-3</v>
      </c>
      <c r="JQ79" s="47">
        <v>233</v>
      </c>
      <c r="JR79" s="63">
        <v>4.6296296296296298E-4</v>
      </c>
      <c r="JS79" s="52">
        <v>1.9907407407407408E-3</v>
      </c>
      <c r="JT79" s="5">
        <v>772</v>
      </c>
      <c r="JU79" s="54">
        <v>0.17829099307159355</v>
      </c>
      <c r="JV79" s="45"/>
      <c r="JW79" s="45"/>
      <c r="JX79" s="45"/>
      <c r="JY79" s="45"/>
      <c r="JZ79" s="45"/>
      <c r="KA79" s="45"/>
      <c r="KB79" s="45"/>
      <c r="KC79" s="45"/>
      <c r="KD79" s="47">
        <v>122</v>
      </c>
      <c r="KE79" s="53">
        <v>5.3009259259259259E-3</v>
      </c>
      <c r="KF79" s="53">
        <v>6.5277777777777782E-3</v>
      </c>
      <c r="KG79" s="53">
        <v>1.5092592592592593E-2</v>
      </c>
      <c r="KH79" s="47">
        <v>627</v>
      </c>
      <c r="KI79" s="53">
        <v>8.2407407407407412E-3</v>
      </c>
      <c r="KJ79" s="53">
        <v>2.1354166666666667E-2</v>
      </c>
      <c r="KK79" s="49">
        <v>1314</v>
      </c>
      <c r="KL79" s="53">
        <v>6.1944444444444448E-2</v>
      </c>
      <c r="KM79" s="53">
        <v>0.26163194444444443</v>
      </c>
      <c r="KN79" s="53">
        <v>6.9560185185185183E-2</v>
      </c>
      <c r="KO79" s="49">
        <v>487</v>
      </c>
      <c r="KP79" s="53">
        <v>6.173611111111111E-2</v>
      </c>
      <c r="KQ79" s="53">
        <v>0.46031250000000001</v>
      </c>
      <c r="KR79" s="49">
        <v>144</v>
      </c>
      <c r="KS79" s="53">
        <v>8.3148148148148152E-2</v>
      </c>
      <c r="KT79" s="53">
        <v>0.47637731481481482</v>
      </c>
      <c r="KU79" s="57">
        <v>104</v>
      </c>
      <c r="KV79" s="49">
        <v>35</v>
      </c>
      <c r="KW79" s="49">
        <v>25</v>
      </c>
      <c r="KX79" s="49"/>
      <c r="KY79" s="49"/>
      <c r="KZ79" s="49">
        <v>18</v>
      </c>
      <c r="LA79" s="49">
        <v>25</v>
      </c>
      <c r="LB79" s="49"/>
      <c r="LC79" s="49">
        <v>1</v>
      </c>
      <c r="LD79" s="49">
        <v>76</v>
      </c>
      <c r="LE79" s="58">
        <v>0.73076923076923073</v>
      </c>
      <c r="LF79" s="45" t="s">
        <v>1007</v>
      </c>
      <c r="LG79" s="45" t="s">
        <v>1007</v>
      </c>
      <c r="LH79" s="45" t="s">
        <v>1007</v>
      </c>
      <c r="LI79" s="45" t="s">
        <v>1007</v>
      </c>
      <c r="LJ79" s="45" t="s">
        <v>1007</v>
      </c>
      <c r="LK79" s="45" t="s">
        <v>1007</v>
      </c>
      <c r="LL79" s="45" t="s">
        <v>1007</v>
      </c>
      <c r="LM79" s="45" t="s">
        <v>1007</v>
      </c>
      <c r="LN79" s="45" t="s">
        <v>1007</v>
      </c>
      <c r="LO79" s="45" t="s">
        <v>1007</v>
      </c>
      <c r="LP79" s="45" t="s">
        <v>1007</v>
      </c>
      <c r="LQ79" s="45" t="s">
        <v>1007</v>
      </c>
      <c r="LR79" s="45" t="s">
        <v>1007</v>
      </c>
      <c r="LS79" s="45" t="s">
        <v>1007</v>
      </c>
      <c r="LT79" s="45" t="s">
        <v>1007</v>
      </c>
      <c r="LU79" s="45" t="s">
        <v>1007</v>
      </c>
      <c r="LV79" s="45" t="s">
        <v>1007</v>
      </c>
      <c r="LW79" s="45" t="s">
        <v>1007</v>
      </c>
      <c r="LX79" s="45" t="s">
        <v>1007</v>
      </c>
      <c r="LY79" s="45" t="s">
        <v>1007</v>
      </c>
      <c r="LZ79" s="45" t="s">
        <v>1007</v>
      </c>
      <c r="MA79" s="45" t="s">
        <v>1007</v>
      </c>
      <c r="MB79" s="45" t="s">
        <v>1007</v>
      </c>
      <c r="MC79" s="45">
        <v>736</v>
      </c>
      <c r="MD79" s="45"/>
      <c r="ME79" s="45"/>
      <c r="MF79" s="45"/>
      <c r="MG79" s="45"/>
      <c r="MH79" s="45"/>
      <c r="MI79" s="45"/>
      <c r="MJ79" s="45"/>
      <c r="MK79" s="45"/>
      <c r="ML79" s="45"/>
      <c r="MM79" s="45"/>
      <c r="MN79" s="45"/>
      <c r="MO79" s="45"/>
      <c r="MP79" s="45"/>
      <c r="MQ79" s="45"/>
      <c r="MR79" s="45"/>
      <c r="MS79" s="45"/>
      <c r="MT79" s="45"/>
      <c r="MU79" s="45"/>
      <c r="MV79" s="45"/>
      <c r="MW79" s="45"/>
      <c r="MX79" s="45"/>
      <c r="MY79" s="45"/>
      <c r="MZ79" s="45"/>
      <c r="NA79" s="45"/>
      <c r="NB79" s="45"/>
      <c r="NC79" s="45"/>
      <c r="ND79" s="45"/>
      <c r="NE79" s="45"/>
      <c r="NF79" s="45"/>
      <c r="NG79" s="45"/>
      <c r="NH79" s="45"/>
      <c r="NI79" s="45"/>
      <c r="NJ79" s="45"/>
      <c r="NK79" s="45"/>
      <c r="NL79" s="45"/>
      <c r="NM79" s="45"/>
      <c r="NN79" s="5">
        <v>1844</v>
      </c>
      <c r="NO79" s="5">
        <v>2580</v>
      </c>
      <c r="NP79" s="17">
        <v>0.71472868217054264</v>
      </c>
      <c r="NQ79" s="5">
        <v>1844</v>
      </c>
      <c r="NR79" s="5">
        <v>1589</v>
      </c>
      <c r="NS79" s="5">
        <v>8</v>
      </c>
      <c r="NT79" s="5">
        <v>233</v>
      </c>
      <c r="NU79" s="5">
        <v>14</v>
      </c>
      <c r="NV79" s="58">
        <v>0.35962636222106903</v>
      </c>
      <c r="NW79" s="49">
        <v>693</v>
      </c>
      <c r="NX79" s="49">
        <v>1927</v>
      </c>
      <c r="NY79" s="45"/>
      <c r="NZ79" s="58">
        <v>0.32997630331753552</v>
      </c>
      <c r="OA79" s="49">
        <v>557</v>
      </c>
      <c r="OB79" s="49">
        <v>1688</v>
      </c>
      <c r="OC79" s="58">
        <v>0</v>
      </c>
      <c r="OD79" s="49">
        <v>0</v>
      </c>
      <c r="OE79" s="49">
        <v>4</v>
      </c>
      <c r="OF79" s="58">
        <v>0.5787234042553191</v>
      </c>
      <c r="OG79" s="49">
        <v>136</v>
      </c>
      <c r="OH79" s="49">
        <v>235</v>
      </c>
      <c r="OI79" s="58">
        <v>0</v>
      </c>
      <c r="OJ79" s="49">
        <v>0</v>
      </c>
      <c r="OK79" s="49">
        <v>0</v>
      </c>
      <c r="OL79" s="49">
        <v>1847.6368779999998</v>
      </c>
      <c r="OM79" s="49">
        <v>1803.8707809999999</v>
      </c>
      <c r="ON79" s="64">
        <v>1.8683319999999999</v>
      </c>
      <c r="OO79" s="64">
        <v>41.897765</v>
      </c>
      <c r="OP79" s="49" t="s">
        <v>1007</v>
      </c>
      <c r="OQ79" s="58">
        <v>0.78723404255319152</v>
      </c>
      <c r="OR79" s="49">
        <v>1517</v>
      </c>
      <c r="OS79" s="49">
        <v>1927</v>
      </c>
      <c r="OT79" s="45"/>
      <c r="OU79" s="58">
        <v>0.8045023696682464</v>
      </c>
      <c r="OV79" s="49">
        <v>1358</v>
      </c>
      <c r="OW79" s="49">
        <v>1688</v>
      </c>
      <c r="OX79" s="58">
        <v>1</v>
      </c>
      <c r="OY79" s="49">
        <v>4</v>
      </c>
      <c r="OZ79" s="49">
        <v>4</v>
      </c>
      <c r="PA79" s="58">
        <v>0.65957446808510634</v>
      </c>
      <c r="PB79" s="49">
        <v>155</v>
      </c>
      <c r="PC79" s="49">
        <v>235</v>
      </c>
      <c r="PD79" s="58">
        <v>0</v>
      </c>
      <c r="PE79" s="49">
        <v>0</v>
      </c>
      <c r="PF79" s="57">
        <v>0</v>
      </c>
      <c r="PG79" s="49">
        <v>156</v>
      </c>
      <c r="PH79" s="49">
        <v>1844</v>
      </c>
      <c r="PI79" s="54">
        <v>8.4598698481561818E-2</v>
      </c>
      <c r="PJ79" s="49">
        <v>100.35133599999998</v>
      </c>
      <c r="PK79" s="49">
        <v>93.513015999999979</v>
      </c>
      <c r="PL79" s="49">
        <v>0</v>
      </c>
      <c r="PM79" s="49">
        <v>6.8383199999999986</v>
      </c>
      <c r="PN79" s="49" t="s">
        <v>1007</v>
      </c>
      <c r="PO79" s="49">
        <v>1618</v>
      </c>
      <c r="PP79" s="55">
        <v>0.84054388133498148</v>
      </c>
      <c r="PQ79" s="55">
        <v>0.12917181705809641</v>
      </c>
      <c r="PR79" s="55">
        <v>2.5339925834363411E-2</v>
      </c>
      <c r="PS79" s="55">
        <v>4.944375772558714E-3</v>
      </c>
      <c r="PT79" s="59"/>
      <c r="PU79" s="49">
        <v>487</v>
      </c>
      <c r="PV79" s="49">
        <v>284</v>
      </c>
      <c r="PW79" s="60">
        <v>0.58316221765913756</v>
      </c>
      <c r="PX79" s="53">
        <v>6.3472222222222222E-2</v>
      </c>
      <c r="PY79" s="53">
        <v>0.57767361111111115</v>
      </c>
      <c r="PZ79" s="49">
        <v>111</v>
      </c>
      <c r="QA79" s="60">
        <v>0.22792607802874743</v>
      </c>
      <c r="QB79" s="49">
        <v>210</v>
      </c>
      <c r="QC79" s="60">
        <v>0.43121149897330596</v>
      </c>
      <c r="QD79" s="59"/>
      <c r="QE79" s="49">
        <v>144</v>
      </c>
      <c r="QF79" s="49">
        <v>30</v>
      </c>
      <c r="QG79" s="60">
        <v>0.20833333333333334</v>
      </c>
      <c r="QH79" s="53">
        <v>6.1446759259259257E-2</v>
      </c>
      <c r="QI79" s="53">
        <v>0.42271990740740739</v>
      </c>
    </row>
    <row r="80" spans="1:451" ht="15" x14ac:dyDescent="0.25">
      <c r="A80" s="46">
        <v>46113</v>
      </c>
      <c r="B80" s="2" t="s">
        <v>7</v>
      </c>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9">
        <v>8</v>
      </c>
      <c r="EC80" s="62">
        <v>58</v>
      </c>
      <c r="ED80" s="49">
        <v>1595</v>
      </c>
      <c r="EE80" s="50">
        <v>3.6363636363636362E-2</v>
      </c>
      <c r="EF80" s="45" t="s">
        <v>1007</v>
      </c>
      <c r="EG80" s="45" t="s">
        <v>1007</v>
      </c>
      <c r="EH80" s="45" t="s">
        <v>1007</v>
      </c>
      <c r="EI80" s="45" t="s">
        <v>1007</v>
      </c>
      <c r="EJ80" s="45" t="s">
        <v>1007</v>
      </c>
      <c r="EK80" s="45" t="s">
        <v>1007</v>
      </c>
      <c r="EL80" s="45" t="s">
        <v>1007</v>
      </c>
      <c r="EM80" s="45" t="s">
        <v>1007</v>
      </c>
      <c r="EN80" s="57">
        <v>1595</v>
      </c>
      <c r="EO80" s="47">
        <v>42</v>
      </c>
      <c r="EP80" s="47">
        <v>206</v>
      </c>
      <c r="EQ80" s="47">
        <v>1</v>
      </c>
      <c r="ER80" s="47"/>
      <c r="ES80" s="47">
        <v>658</v>
      </c>
      <c r="ET80" s="47">
        <v>76</v>
      </c>
      <c r="EU80" s="47">
        <v>235</v>
      </c>
      <c r="EV80" s="47">
        <v>112</v>
      </c>
      <c r="EW80" s="57"/>
      <c r="EX80" s="47">
        <v>70</v>
      </c>
      <c r="EY80" s="47">
        <v>132</v>
      </c>
      <c r="EZ80" s="47">
        <v>1595</v>
      </c>
      <c r="FA80" s="47">
        <v>41</v>
      </c>
      <c r="FB80" s="47">
        <v>0</v>
      </c>
      <c r="FC80" s="47">
        <v>30</v>
      </c>
      <c r="FD80" s="47">
        <v>11</v>
      </c>
      <c r="FE80" s="47">
        <v>1</v>
      </c>
      <c r="FF80" s="47">
        <v>2</v>
      </c>
      <c r="FG80" s="47">
        <v>20</v>
      </c>
      <c r="FH80" s="47">
        <v>186</v>
      </c>
      <c r="FI80" s="47">
        <v>4</v>
      </c>
      <c r="FJ80" s="47">
        <v>4</v>
      </c>
      <c r="FK80" s="47">
        <v>26</v>
      </c>
      <c r="FL80" s="47">
        <v>165</v>
      </c>
      <c r="FM80" s="47">
        <v>4</v>
      </c>
      <c r="FN80" s="47">
        <v>59</v>
      </c>
      <c r="FO80" s="47">
        <v>10</v>
      </c>
      <c r="FP80" s="47">
        <v>1</v>
      </c>
      <c r="FQ80" s="47">
        <v>0</v>
      </c>
      <c r="FR80" s="47">
        <v>1</v>
      </c>
      <c r="FS80" s="47">
        <v>214</v>
      </c>
      <c r="FT80" s="47">
        <v>11</v>
      </c>
      <c r="FU80" s="47">
        <v>24</v>
      </c>
      <c r="FV80" s="47">
        <v>1</v>
      </c>
      <c r="FW80" s="47">
        <v>73</v>
      </c>
      <c r="FX80" s="47">
        <v>0</v>
      </c>
      <c r="FY80" s="47">
        <v>43</v>
      </c>
      <c r="FZ80" s="47">
        <v>9</v>
      </c>
      <c r="GA80" s="47">
        <v>47</v>
      </c>
      <c r="GB80" s="47">
        <v>156</v>
      </c>
      <c r="GC80" s="47">
        <v>1</v>
      </c>
      <c r="GD80" s="47">
        <v>59</v>
      </c>
      <c r="GE80" s="47">
        <v>29</v>
      </c>
      <c r="GF80" s="47">
        <v>50</v>
      </c>
      <c r="GG80" s="47">
        <v>52</v>
      </c>
      <c r="GH80" s="47">
        <v>27</v>
      </c>
      <c r="GI80" s="47">
        <v>57</v>
      </c>
      <c r="GJ80" s="47" t="s">
        <v>1007</v>
      </c>
      <c r="GK80" s="47">
        <v>46</v>
      </c>
      <c r="GL80" s="47">
        <v>5</v>
      </c>
      <c r="GM80" s="47">
        <v>2</v>
      </c>
      <c r="GN80" s="47" t="s">
        <v>1007</v>
      </c>
      <c r="GO80" s="47">
        <v>3</v>
      </c>
      <c r="GP80" s="47" t="s">
        <v>1007</v>
      </c>
      <c r="GQ80" s="47" t="s">
        <v>1007</v>
      </c>
      <c r="GR80" s="47" t="s">
        <v>1007</v>
      </c>
      <c r="GS80" s="47" t="s">
        <v>1007</v>
      </c>
      <c r="GT80" s="47" t="s">
        <v>1007</v>
      </c>
      <c r="GU80" s="47">
        <v>0</v>
      </c>
      <c r="GV80" s="47" t="s">
        <v>1007</v>
      </c>
      <c r="GW80" s="47"/>
      <c r="GX80" s="47">
        <v>5</v>
      </c>
      <c r="GY80" s="47" t="s">
        <v>1007</v>
      </c>
      <c r="GZ80" s="47" t="s">
        <v>1007</v>
      </c>
      <c r="HA80" s="47" t="s">
        <v>1007</v>
      </c>
      <c r="HB80" s="47" t="s">
        <v>1007</v>
      </c>
      <c r="HC80" s="47">
        <v>0</v>
      </c>
      <c r="HD80" s="47">
        <v>0</v>
      </c>
      <c r="HE80" s="47" t="s">
        <v>1007</v>
      </c>
      <c r="HF80" s="47">
        <v>1</v>
      </c>
      <c r="HG80" s="47">
        <v>0</v>
      </c>
      <c r="HH80" s="47">
        <v>0</v>
      </c>
      <c r="HI80" s="47">
        <v>1</v>
      </c>
      <c r="HJ80" s="47" t="s">
        <v>1007</v>
      </c>
      <c r="HK80" s="47" t="s">
        <v>1007</v>
      </c>
      <c r="HL80" s="47" t="s">
        <v>1007</v>
      </c>
      <c r="HM80" s="47">
        <v>0</v>
      </c>
      <c r="HN80" s="47">
        <v>0</v>
      </c>
      <c r="HO80" s="47">
        <v>0</v>
      </c>
      <c r="HP80" s="47" t="s">
        <v>1007</v>
      </c>
      <c r="HQ80" s="47" t="s">
        <v>1007</v>
      </c>
      <c r="HR80" s="47" t="s">
        <v>1007</v>
      </c>
      <c r="HS80" s="47" t="s">
        <v>1007</v>
      </c>
      <c r="HT80" s="47" t="s">
        <v>1007</v>
      </c>
      <c r="HU80" s="47" t="s">
        <v>1007</v>
      </c>
      <c r="HV80" s="47" t="s">
        <v>1007</v>
      </c>
      <c r="HW80" s="47">
        <v>0</v>
      </c>
      <c r="HX80" s="47">
        <v>0</v>
      </c>
      <c r="HY80" s="47" t="s">
        <v>1007</v>
      </c>
      <c r="HZ80" s="47" t="s">
        <v>1007</v>
      </c>
      <c r="IA80" s="47" t="s">
        <v>1007</v>
      </c>
      <c r="IB80" s="47" t="s">
        <v>1007</v>
      </c>
      <c r="IC80" s="47">
        <v>0</v>
      </c>
      <c r="ID80" s="47">
        <v>0</v>
      </c>
      <c r="IE80" s="47">
        <v>0</v>
      </c>
      <c r="IF80" s="47">
        <v>0</v>
      </c>
      <c r="IG80" s="47">
        <v>0</v>
      </c>
      <c r="IH80" s="47">
        <v>0</v>
      </c>
      <c r="II80" s="47" t="s">
        <v>1007</v>
      </c>
      <c r="IJ80" s="47">
        <v>0</v>
      </c>
      <c r="IK80" s="47" t="s">
        <v>1007</v>
      </c>
      <c r="IL80" s="47">
        <v>50</v>
      </c>
      <c r="IM80" s="47">
        <v>51</v>
      </c>
      <c r="IN80" s="47">
        <v>0</v>
      </c>
      <c r="IO80" s="47">
        <v>0</v>
      </c>
      <c r="IP80" s="47">
        <v>4</v>
      </c>
      <c r="IQ80" s="47" t="s">
        <v>1007</v>
      </c>
      <c r="IR80" s="47">
        <v>4</v>
      </c>
      <c r="IS80" s="47">
        <v>0</v>
      </c>
      <c r="IT80" s="47" t="s">
        <v>1007</v>
      </c>
      <c r="IU80" s="47" t="s">
        <v>1007</v>
      </c>
      <c r="IV80" s="47" t="s">
        <v>1007</v>
      </c>
      <c r="IW80" s="47" t="s">
        <v>1007</v>
      </c>
      <c r="IX80" s="47" t="s">
        <v>1007</v>
      </c>
      <c r="IY80" s="47" t="s">
        <v>1007</v>
      </c>
      <c r="IZ80" s="47" t="s">
        <v>1007</v>
      </c>
      <c r="JA80" s="47" t="s">
        <v>1007</v>
      </c>
      <c r="JB80" s="47" t="s">
        <v>1007</v>
      </c>
      <c r="JC80" s="47">
        <v>0</v>
      </c>
      <c r="JD80" s="47" t="s">
        <v>1007</v>
      </c>
      <c r="JE80" s="47" t="s">
        <v>1007</v>
      </c>
      <c r="JF80" s="47" t="s">
        <v>1007</v>
      </c>
      <c r="JG80" s="47">
        <v>4</v>
      </c>
      <c r="JH80" s="47" t="s">
        <v>1007</v>
      </c>
      <c r="JI80" s="47">
        <v>1</v>
      </c>
      <c r="JJ80" s="47" t="s">
        <v>1007</v>
      </c>
      <c r="JK80" s="47" t="s">
        <v>1007</v>
      </c>
      <c r="JL80" s="47">
        <v>0</v>
      </c>
      <c r="JM80" s="47">
        <v>0</v>
      </c>
      <c r="JN80" s="47">
        <v>40</v>
      </c>
      <c r="JO80" s="63">
        <v>1.4351851851851852E-3</v>
      </c>
      <c r="JP80" s="52">
        <v>4.4791666666666669E-3</v>
      </c>
      <c r="JQ80" s="47">
        <v>70</v>
      </c>
      <c r="JR80" s="63">
        <v>5.5555555555555556E-4</v>
      </c>
      <c r="JS80" s="52">
        <v>2.1759259259259258E-3</v>
      </c>
      <c r="JT80" s="5">
        <v>263</v>
      </c>
      <c r="JU80" s="54">
        <v>0.16489028213166143</v>
      </c>
      <c r="JV80" s="45"/>
      <c r="JW80" s="45"/>
      <c r="JX80" s="45"/>
      <c r="JY80" s="45"/>
      <c r="JZ80" s="45"/>
      <c r="KA80" s="45"/>
      <c r="KB80" s="45"/>
      <c r="KC80" s="45"/>
      <c r="KD80" s="47">
        <v>40</v>
      </c>
      <c r="KE80" s="53" t="s">
        <v>1007</v>
      </c>
      <c r="KF80" s="53">
        <v>6.1574074074074074E-3</v>
      </c>
      <c r="KG80" s="53">
        <v>1.7314814814814814E-2</v>
      </c>
      <c r="KH80" s="47">
        <v>202</v>
      </c>
      <c r="KI80" s="53">
        <v>6.9444444444444441E-3</v>
      </c>
      <c r="KJ80" s="53">
        <v>2.2928240740740742E-2</v>
      </c>
      <c r="KK80" s="49">
        <v>572</v>
      </c>
      <c r="KL80" s="53">
        <v>3.7754629629629631E-2</v>
      </c>
      <c r="KM80" s="53">
        <v>0.19373842592592594</v>
      </c>
      <c r="KN80" s="53">
        <v>4.2129629629629628E-2</v>
      </c>
      <c r="KO80" s="49">
        <v>193</v>
      </c>
      <c r="KP80" s="53">
        <v>5.0937499999999997E-2</v>
      </c>
      <c r="KQ80" s="53">
        <v>0.29829861111111111</v>
      </c>
      <c r="KR80" s="49">
        <v>59</v>
      </c>
      <c r="KS80" s="53">
        <v>0.11574074074074074</v>
      </c>
      <c r="KT80" s="53">
        <v>0.77337962962962958</v>
      </c>
      <c r="KU80" s="57">
        <v>42</v>
      </c>
      <c r="KV80" s="49">
        <v>17</v>
      </c>
      <c r="KW80" s="49">
        <v>16</v>
      </c>
      <c r="KX80" s="49"/>
      <c r="KY80" s="49"/>
      <c r="KZ80" s="49">
        <v>5</v>
      </c>
      <c r="LA80" s="49">
        <v>4</v>
      </c>
      <c r="LB80" s="49"/>
      <c r="LC80" s="49" t="s">
        <v>1007</v>
      </c>
      <c r="LD80" s="49">
        <v>30</v>
      </c>
      <c r="LE80" s="58">
        <v>0.7142857142857143</v>
      </c>
      <c r="LF80" s="45" t="s">
        <v>1007</v>
      </c>
      <c r="LG80" s="45" t="s">
        <v>1007</v>
      </c>
      <c r="LH80" s="45" t="s">
        <v>1007</v>
      </c>
      <c r="LI80" s="45" t="s">
        <v>1007</v>
      </c>
      <c r="LJ80" s="45" t="s">
        <v>1007</v>
      </c>
      <c r="LK80" s="45" t="s">
        <v>1007</v>
      </c>
      <c r="LL80" s="45" t="s">
        <v>1007</v>
      </c>
      <c r="LM80" s="45" t="s">
        <v>1007</v>
      </c>
      <c r="LN80" s="45" t="s">
        <v>1007</v>
      </c>
      <c r="LO80" s="45" t="s">
        <v>1007</v>
      </c>
      <c r="LP80" s="45" t="s">
        <v>1007</v>
      </c>
      <c r="LQ80" s="45" t="s">
        <v>1007</v>
      </c>
      <c r="LR80" s="45" t="s">
        <v>1007</v>
      </c>
      <c r="LS80" s="45" t="s">
        <v>1007</v>
      </c>
      <c r="LT80" s="45" t="s">
        <v>1007</v>
      </c>
      <c r="LU80" s="45" t="s">
        <v>1007</v>
      </c>
      <c r="LV80" s="45" t="s">
        <v>1007</v>
      </c>
      <c r="LW80" s="45" t="s">
        <v>1007</v>
      </c>
      <c r="LX80" s="45" t="s">
        <v>1007</v>
      </c>
      <c r="LY80" s="45" t="s">
        <v>1007</v>
      </c>
      <c r="LZ80" s="45" t="s">
        <v>1007</v>
      </c>
      <c r="MA80" s="45" t="s">
        <v>1007</v>
      </c>
      <c r="MB80" s="45" t="s">
        <v>1007</v>
      </c>
      <c r="MC80" s="45">
        <v>309</v>
      </c>
      <c r="MD80" s="45"/>
      <c r="ME80" s="45"/>
      <c r="MF80" s="45"/>
      <c r="MG80" s="45"/>
      <c r="MH80" s="45"/>
      <c r="MI80" s="45"/>
      <c r="MJ80" s="45"/>
      <c r="MK80" s="45"/>
      <c r="ML80" s="45"/>
      <c r="MM80" s="45"/>
      <c r="MN80" s="45"/>
      <c r="MO80" s="45"/>
      <c r="MP80" s="45"/>
      <c r="MQ80" s="45"/>
      <c r="MR80" s="45"/>
      <c r="MS80" s="45"/>
      <c r="MT80" s="45"/>
      <c r="MU80" s="45"/>
      <c r="MV80" s="45"/>
      <c r="MW80" s="45"/>
      <c r="MX80" s="45"/>
      <c r="MY80" s="45"/>
      <c r="MZ80" s="45"/>
      <c r="NA80" s="45"/>
      <c r="NB80" s="45"/>
      <c r="NC80" s="45"/>
      <c r="ND80" s="45"/>
      <c r="NE80" s="45"/>
      <c r="NF80" s="45"/>
      <c r="NG80" s="45"/>
      <c r="NH80" s="45"/>
      <c r="NI80" s="45"/>
      <c r="NJ80" s="45"/>
      <c r="NK80" s="45"/>
      <c r="NL80" s="45"/>
      <c r="NM80" s="45"/>
      <c r="NN80" s="5">
        <v>740</v>
      </c>
      <c r="NO80" s="5">
        <v>1049</v>
      </c>
      <c r="NP80" s="17">
        <v>0.70543374642516687</v>
      </c>
      <c r="NQ80" s="5">
        <v>740</v>
      </c>
      <c r="NR80" s="5">
        <v>690</v>
      </c>
      <c r="NS80" s="5">
        <v>11</v>
      </c>
      <c r="NT80" s="5" t="s">
        <v>1007</v>
      </c>
      <c r="NU80" s="5">
        <v>39</v>
      </c>
      <c r="NV80" s="58">
        <v>0.1875</v>
      </c>
      <c r="NW80" s="49">
        <v>129</v>
      </c>
      <c r="NX80" s="49">
        <v>688</v>
      </c>
      <c r="NY80" s="45"/>
      <c r="NZ80" s="58">
        <v>0.1875</v>
      </c>
      <c r="OA80" s="49">
        <v>129</v>
      </c>
      <c r="OB80" s="49">
        <v>688</v>
      </c>
      <c r="OC80" s="58">
        <v>0</v>
      </c>
      <c r="OD80" s="49">
        <v>0</v>
      </c>
      <c r="OE80" s="49">
        <v>0</v>
      </c>
      <c r="OF80" s="58">
        <v>0</v>
      </c>
      <c r="OG80" s="49">
        <v>0</v>
      </c>
      <c r="OH80" s="49">
        <v>0</v>
      </c>
      <c r="OI80" s="58">
        <v>0</v>
      </c>
      <c r="OJ80" s="49">
        <v>0</v>
      </c>
      <c r="OK80" s="49">
        <v>0</v>
      </c>
      <c r="OL80" s="49">
        <v>488.42855500000007</v>
      </c>
      <c r="OM80" s="49">
        <v>488.42855500000007</v>
      </c>
      <c r="ON80" s="64" t="s">
        <v>1007</v>
      </c>
      <c r="OO80" s="64" t="s">
        <v>1007</v>
      </c>
      <c r="OP80" s="49" t="s">
        <v>1007</v>
      </c>
      <c r="OQ80" s="58">
        <v>0.86773255813953487</v>
      </c>
      <c r="OR80" s="49">
        <v>597</v>
      </c>
      <c r="OS80" s="49">
        <v>688</v>
      </c>
      <c r="OT80" s="45"/>
      <c r="OU80" s="58">
        <v>0.86773255813953487</v>
      </c>
      <c r="OV80" s="49">
        <v>597</v>
      </c>
      <c r="OW80" s="49">
        <v>688</v>
      </c>
      <c r="OX80" s="58">
        <v>0</v>
      </c>
      <c r="OY80" s="49">
        <v>0</v>
      </c>
      <c r="OZ80" s="49">
        <v>0</v>
      </c>
      <c r="PA80" s="58">
        <v>0</v>
      </c>
      <c r="PB80" s="49">
        <v>0</v>
      </c>
      <c r="PC80" s="49">
        <v>0</v>
      </c>
      <c r="PD80" s="58">
        <v>0</v>
      </c>
      <c r="PE80" s="49">
        <v>0</v>
      </c>
      <c r="PF80" s="57">
        <v>0</v>
      </c>
      <c r="PG80" s="49">
        <v>290</v>
      </c>
      <c r="PH80" s="49">
        <v>740</v>
      </c>
      <c r="PI80" s="54">
        <v>0.39189189189189189</v>
      </c>
      <c r="PJ80" s="49">
        <v>14.904697999999996</v>
      </c>
      <c r="PK80" s="49">
        <v>14.904697999999996</v>
      </c>
      <c r="PL80" s="49" t="s">
        <v>1007</v>
      </c>
      <c r="PM80" s="49" t="s">
        <v>1007</v>
      </c>
      <c r="PN80" s="49" t="s">
        <v>1007</v>
      </c>
      <c r="PO80" s="49">
        <v>679</v>
      </c>
      <c r="PP80" s="55">
        <v>0.85125184094256257</v>
      </c>
      <c r="PQ80" s="55">
        <v>0.13107511045655376</v>
      </c>
      <c r="PR80" s="55">
        <v>1.3254786450662739E-2</v>
      </c>
      <c r="PS80" s="55">
        <v>4.418262150220913E-3</v>
      </c>
      <c r="PT80" s="59"/>
      <c r="PU80" s="49">
        <v>193</v>
      </c>
      <c r="PV80" s="49">
        <v>108</v>
      </c>
      <c r="PW80" s="60">
        <v>0.55958549222797926</v>
      </c>
      <c r="PX80" s="53">
        <v>5.3333333333333337E-2</v>
      </c>
      <c r="PY80" s="53">
        <v>0.40774305555555557</v>
      </c>
      <c r="PZ80" s="49">
        <v>38</v>
      </c>
      <c r="QA80" s="60">
        <v>0.19689119170984457</v>
      </c>
      <c r="QB80" s="49">
        <v>80</v>
      </c>
      <c r="QC80" s="60">
        <v>0.41450777202072536</v>
      </c>
      <c r="QD80" s="59"/>
      <c r="QE80" s="49">
        <v>59</v>
      </c>
      <c r="QF80" s="49">
        <v>8</v>
      </c>
      <c r="QG80" s="60">
        <v>0.13559322033898305</v>
      </c>
      <c r="QH80" s="53">
        <v>3.2523148148148148E-2</v>
      </c>
      <c r="QI80" s="53">
        <v>8.7129629629629626E-2</v>
      </c>
    </row>
    <row r="81" spans="1:451" ht="15" x14ac:dyDescent="0.25">
      <c r="A81" s="46">
        <v>46113</v>
      </c>
      <c r="B81" s="2" t="s">
        <v>573</v>
      </c>
      <c r="C81" s="61"/>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9">
        <v>39</v>
      </c>
      <c r="EC81" s="62">
        <v>400</v>
      </c>
      <c r="ED81" s="49">
        <v>4063</v>
      </c>
      <c r="EE81" s="50">
        <v>9.844942160964805E-2</v>
      </c>
      <c r="EF81" s="45" t="s">
        <v>1007</v>
      </c>
      <c r="EG81" s="45" t="s">
        <v>1007</v>
      </c>
      <c r="EH81" s="45" t="s">
        <v>1007</v>
      </c>
      <c r="EI81" s="45" t="s">
        <v>1007</v>
      </c>
      <c r="EJ81" s="45" t="s">
        <v>1007</v>
      </c>
      <c r="EK81" s="45" t="s">
        <v>1007</v>
      </c>
      <c r="EL81" s="45" t="s">
        <v>1007</v>
      </c>
      <c r="EM81" s="45" t="s">
        <v>1007</v>
      </c>
      <c r="EN81" s="57">
        <v>4063</v>
      </c>
      <c r="EO81" s="47">
        <v>122</v>
      </c>
      <c r="EP81" s="47">
        <v>604</v>
      </c>
      <c r="EQ81" s="47">
        <v>10</v>
      </c>
      <c r="ER81" s="47"/>
      <c r="ES81" s="47">
        <v>1484</v>
      </c>
      <c r="ET81" s="47">
        <v>250</v>
      </c>
      <c r="EU81" s="47">
        <v>493</v>
      </c>
      <c r="EV81" s="47">
        <v>309</v>
      </c>
      <c r="EW81" s="57"/>
      <c r="EX81" s="47">
        <v>188</v>
      </c>
      <c r="EY81" s="47">
        <v>393</v>
      </c>
      <c r="EZ81" s="47">
        <v>4061</v>
      </c>
      <c r="FA81" s="47">
        <v>148</v>
      </c>
      <c r="FB81" s="47">
        <v>2</v>
      </c>
      <c r="FC81" s="47">
        <v>127</v>
      </c>
      <c r="FD81" s="47">
        <v>34</v>
      </c>
      <c r="FE81" s="47">
        <v>1</v>
      </c>
      <c r="FF81" s="47">
        <v>33</v>
      </c>
      <c r="FG81" s="47">
        <v>42</v>
      </c>
      <c r="FH81" s="47">
        <v>484</v>
      </c>
      <c r="FI81" s="47">
        <v>6</v>
      </c>
      <c r="FJ81" s="47">
        <v>4</v>
      </c>
      <c r="FK81" s="47">
        <v>76</v>
      </c>
      <c r="FL81" s="47">
        <v>396</v>
      </c>
      <c r="FM81" s="47">
        <v>22</v>
      </c>
      <c r="FN81" s="47">
        <v>217</v>
      </c>
      <c r="FO81" s="47">
        <v>32</v>
      </c>
      <c r="FP81" s="47">
        <v>4</v>
      </c>
      <c r="FQ81" s="47">
        <v>0</v>
      </c>
      <c r="FR81" s="47">
        <v>1</v>
      </c>
      <c r="FS81" s="47">
        <v>540</v>
      </c>
      <c r="FT81" s="47">
        <v>26</v>
      </c>
      <c r="FU81" s="47">
        <v>40</v>
      </c>
      <c r="FV81" s="47">
        <v>2</v>
      </c>
      <c r="FW81" s="47">
        <v>195</v>
      </c>
      <c r="FX81" s="47">
        <v>1</v>
      </c>
      <c r="FY81" s="47">
        <v>136</v>
      </c>
      <c r="FZ81" s="47">
        <v>17</v>
      </c>
      <c r="GA81" s="47">
        <v>185</v>
      </c>
      <c r="GB81" s="47">
        <v>331</v>
      </c>
      <c r="GC81" s="47">
        <v>7</v>
      </c>
      <c r="GD81" s="47">
        <v>144</v>
      </c>
      <c r="GE81" s="47">
        <v>48</v>
      </c>
      <c r="GF81" s="47">
        <v>123</v>
      </c>
      <c r="GG81" s="47">
        <v>168</v>
      </c>
      <c r="GH81" s="47">
        <v>94</v>
      </c>
      <c r="GI81" s="47">
        <v>56</v>
      </c>
      <c r="GJ81" s="47" t="s">
        <v>1007</v>
      </c>
      <c r="GK81" s="47">
        <v>90</v>
      </c>
      <c r="GL81" s="47">
        <v>7</v>
      </c>
      <c r="GM81" s="47">
        <v>3</v>
      </c>
      <c r="GN81" s="47" t="s">
        <v>1007</v>
      </c>
      <c r="GO81" s="47">
        <v>0</v>
      </c>
      <c r="GP81" s="47" t="s">
        <v>1007</v>
      </c>
      <c r="GQ81" s="47" t="s">
        <v>1007</v>
      </c>
      <c r="GR81" s="47" t="s">
        <v>1007</v>
      </c>
      <c r="GS81" s="47" t="s">
        <v>1007</v>
      </c>
      <c r="GT81" s="47" t="s">
        <v>1007</v>
      </c>
      <c r="GU81" s="47">
        <v>1</v>
      </c>
      <c r="GV81" s="47" t="s">
        <v>1007</v>
      </c>
      <c r="GW81" s="47"/>
      <c r="GX81" s="47">
        <v>18</v>
      </c>
      <c r="GY81" s="47" t="s">
        <v>1007</v>
      </c>
      <c r="GZ81" s="47" t="s">
        <v>1007</v>
      </c>
      <c r="HA81" s="47" t="s">
        <v>1007</v>
      </c>
      <c r="HB81" s="47" t="s">
        <v>1007</v>
      </c>
      <c r="HC81" s="47">
        <v>0</v>
      </c>
      <c r="HD81" s="47">
        <v>0</v>
      </c>
      <c r="HE81" s="47" t="s">
        <v>1007</v>
      </c>
      <c r="HF81" s="47">
        <v>4</v>
      </c>
      <c r="HG81" s="47">
        <v>0</v>
      </c>
      <c r="HH81" s="47">
        <v>0</v>
      </c>
      <c r="HI81" s="47">
        <v>5</v>
      </c>
      <c r="HJ81" s="47" t="s">
        <v>1007</v>
      </c>
      <c r="HK81" s="47" t="s">
        <v>1007</v>
      </c>
      <c r="HL81" s="47" t="s">
        <v>1007</v>
      </c>
      <c r="HM81" s="47">
        <v>0</v>
      </c>
      <c r="HN81" s="47">
        <v>0</v>
      </c>
      <c r="HO81" s="47">
        <v>1</v>
      </c>
      <c r="HP81" s="47" t="s">
        <v>1007</v>
      </c>
      <c r="HQ81" s="47" t="s">
        <v>1007</v>
      </c>
      <c r="HR81" s="47" t="s">
        <v>1007</v>
      </c>
      <c r="HS81" s="47" t="s">
        <v>1007</v>
      </c>
      <c r="HT81" s="47" t="s">
        <v>1007</v>
      </c>
      <c r="HU81" s="47" t="s">
        <v>1007</v>
      </c>
      <c r="HV81" s="47" t="s">
        <v>1007</v>
      </c>
      <c r="HW81" s="47">
        <v>0</v>
      </c>
      <c r="HX81" s="47">
        <v>0</v>
      </c>
      <c r="HY81" s="47" t="s">
        <v>1007</v>
      </c>
      <c r="HZ81" s="47" t="s">
        <v>1007</v>
      </c>
      <c r="IA81" s="47" t="s">
        <v>1007</v>
      </c>
      <c r="IB81" s="47" t="s">
        <v>1007</v>
      </c>
      <c r="IC81" s="47">
        <v>1</v>
      </c>
      <c r="ID81" s="47">
        <v>3</v>
      </c>
      <c r="IE81" s="47">
        <v>0</v>
      </c>
      <c r="IF81" s="47">
        <v>1</v>
      </c>
      <c r="IG81" s="47">
        <v>2</v>
      </c>
      <c r="IH81" s="47">
        <v>0</v>
      </c>
      <c r="II81" s="47" t="s">
        <v>1007</v>
      </c>
      <c r="IJ81" s="47">
        <v>0</v>
      </c>
      <c r="IK81" s="47" t="s">
        <v>1007</v>
      </c>
      <c r="IL81" s="47">
        <v>91</v>
      </c>
      <c r="IM81" s="47">
        <v>49</v>
      </c>
      <c r="IN81" s="47">
        <v>1</v>
      </c>
      <c r="IO81" s="47">
        <v>0</v>
      </c>
      <c r="IP81" s="47">
        <v>10</v>
      </c>
      <c r="IQ81" s="47" t="s">
        <v>1007</v>
      </c>
      <c r="IR81" s="47">
        <v>6</v>
      </c>
      <c r="IS81" s="47">
        <v>0</v>
      </c>
      <c r="IT81" s="47" t="s">
        <v>1007</v>
      </c>
      <c r="IU81" s="47" t="s">
        <v>1007</v>
      </c>
      <c r="IV81" s="47" t="s">
        <v>1007</v>
      </c>
      <c r="IW81" s="47" t="s">
        <v>1007</v>
      </c>
      <c r="IX81" s="47" t="s">
        <v>1007</v>
      </c>
      <c r="IY81" s="47" t="s">
        <v>1007</v>
      </c>
      <c r="IZ81" s="47" t="s">
        <v>1007</v>
      </c>
      <c r="JA81" s="47" t="s">
        <v>1007</v>
      </c>
      <c r="JB81" s="47" t="s">
        <v>1007</v>
      </c>
      <c r="JC81" s="47">
        <v>0</v>
      </c>
      <c r="JD81" s="47" t="s">
        <v>1007</v>
      </c>
      <c r="JE81" s="47" t="s">
        <v>1007</v>
      </c>
      <c r="JF81" s="47" t="s">
        <v>1007</v>
      </c>
      <c r="JG81" s="47">
        <v>22</v>
      </c>
      <c r="JH81" s="47" t="s">
        <v>1007</v>
      </c>
      <c r="JI81" s="47">
        <v>0</v>
      </c>
      <c r="JJ81" s="47" t="s">
        <v>1007</v>
      </c>
      <c r="JK81" s="47" t="s">
        <v>1007</v>
      </c>
      <c r="JL81" s="47">
        <v>0</v>
      </c>
      <c r="JM81" s="47">
        <v>4</v>
      </c>
      <c r="JN81" s="47">
        <v>120</v>
      </c>
      <c r="JO81" s="63">
        <v>2.1180555555555558E-3</v>
      </c>
      <c r="JP81" s="52">
        <v>3.2060185185185186E-3</v>
      </c>
      <c r="JQ81" s="47">
        <v>216</v>
      </c>
      <c r="JR81" s="63">
        <v>3.0092592592592595E-4</v>
      </c>
      <c r="JS81" s="52">
        <v>2.3611111111111111E-3</v>
      </c>
      <c r="JT81" s="5">
        <v>904</v>
      </c>
      <c r="JU81" s="54">
        <v>0.22249569283780457</v>
      </c>
      <c r="JV81" s="45"/>
      <c r="JW81" s="45"/>
      <c r="JX81" s="45"/>
      <c r="JY81" s="45"/>
      <c r="JZ81" s="45"/>
      <c r="KA81" s="45"/>
      <c r="KB81" s="45"/>
      <c r="KC81" s="45"/>
      <c r="KD81" s="47">
        <v>120</v>
      </c>
      <c r="KE81" s="53">
        <v>5.7986111111111112E-3</v>
      </c>
      <c r="KF81" s="53">
        <v>6.0069444444444441E-3</v>
      </c>
      <c r="KG81" s="53">
        <v>1.1041666666666667E-2</v>
      </c>
      <c r="KH81" s="47">
        <v>604</v>
      </c>
      <c r="KI81" s="53">
        <v>6.6435185185185182E-3</v>
      </c>
      <c r="KJ81" s="53">
        <v>1.3773148148148149E-2</v>
      </c>
      <c r="KK81" s="49">
        <v>1054</v>
      </c>
      <c r="KL81" s="53">
        <v>0.10400462962962963</v>
      </c>
      <c r="KM81" s="53">
        <v>0.32626157407407408</v>
      </c>
      <c r="KN81" s="53">
        <v>0.10775462962962963</v>
      </c>
      <c r="KO81" s="49">
        <v>329</v>
      </c>
      <c r="KP81" s="53">
        <v>0.12350694444444445</v>
      </c>
      <c r="KQ81" s="53">
        <v>0.72935185185185181</v>
      </c>
      <c r="KR81" s="49">
        <v>150</v>
      </c>
      <c r="KS81" s="53">
        <v>4.1678240740740738E-2</v>
      </c>
      <c r="KT81" s="53">
        <v>0.54298611111111106</v>
      </c>
      <c r="KU81" s="57">
        <v>48</v>
      </c>
      <c r="KV81" s="49">
        <v>9</v>
      </c>
      <c r="KW81" s="49">
        <v>25</v>
      </c>
      <c r="KX81" s="49"/>
      <c r="KY81" s="49"/>
      <c r="KZ81" s="49">
        <v>10</v>
      </c>
      <c r="LA81" s="49">
        <v>3</v>
      </c>
      <c r="LB81" s="49"/>
      <c r="LC81" s="49">
        <v>1</v>
      </c>
      <c r="LD81" s="49">
        <v>29</v>
      </c>
      <c r="LE81" s="58">
        <v>0.60416666666666663</v>
      </c>
      <c r="LF81" s="45" t="s">
        <v>1007</v>
      </c>
      <c r="LG81" s="45" t="s">
        <v>1007</v>
      </c>
      <c r="LH81" s="45" t="s">
        <v>1007</v>
      </c>
      <c r="LI81" s="45" t="s">
        <v>1007</v>
      </c>
      <c r="LJ81" s="45" t="s">
        <v>1007</v>
      </c>
      <c r="LK81" s="45" t="s">
        <v>1007</v>
      </c>
      <c r="LL81" s="45" t="s">
        <v>1007</v>
      </c>
      <c r="LM81" s="45" t="s">
        <v>1007</v>
      </c>
      <c r="LN81" s="45" t="s">
        <v>1007</v>
      </c>
      <c r="LO81" s="45" t="s">
        <v>1007</v>
      </c>
      <c r="LP81" s="45" t="s">
        <v>1007</v>
      </c>
      <c r="LQ81" s="45" t="s">
        <v>1007</v>
      </c>
      <c r="LR81" s="45" t="s">
        <v>1007</v>
      </c>
      <c r="LS81" s="45" t="s">
        <v>1007</v>
      </c>
      <c r="LT81" s="45" t="s">
        <v>1007</v>
      </c>
      <c r="LU81" s="45" t="s">
        <v>1007</v>
      </c>
      <c r="LV81" s="45" t="s">
        <v>1007</v>
      </c>
      <c r="LW81" s="45" t="s">
        <v>1007</v>
      </c>
      <c r="LX81" s="45" t="s">
        <v>1007</v>
      </c>
      <c r="LY81" s="45" t="s">
        <v>1007</v>
      </c>
      <c r="LZ81" s="45" t="s">
        <v>1007</v>
      </c>
      <c r="MA81" s="45" t="s">
        <v>1007</v>
      </c>
      <c r="MB81" s="45" t="s">
        <v>1007</v>
      </c>
      <c r="MC81" s="45">
        <v>757</v>
      </c>
      <c r="MD81" s="45"/>
      <c r="ME81" s="45"/>
      <c r="MF81" s="45"/>
      <c r="MG81" s="45"/>
      <c r="MH81" s="45"/>
      <c r="MI81" s="45"/>
      <c r="MJ81" s="45"/>
      <c r="MK81" s="45"/>
      <c r="ML81" s="45"/>
      <c r="MM81" s="45"/>
      <c r="MN81" s="45"/>
      <c r="MO81" s="45"/>
      <c r="MP81" s="45"/>
      <c r="MQ81" s="45"/>
      <c r="MR81" s="45"/>
      <c r="MS81" s="45"/>
      <c r="MT81" s="45"/>
      <c r="MU81" s="45"/>
      <c r="MV81" s="45"/>
      <c r="MW81" s="45"/>
      <c r="MX81" s="45"/>
      <c r="MY81" s="45"/>
      <c r="MZ81" s="45"/>
      <c r="NA81" s="45"/>
      <c r="NB81" s="45"/>
      <c r="NC81" s="45"/>
      <c r="ND81" s="45"/>
      <c r="NE81" s="45"/>
      <c r="NF81" s="45"/>
      <c r="NG81" s="45"/>
      <c r="NH81" s="45"/>
      <c r="NI81" s="45"/>
      <c r="NJ81" s="45"/>
      <c r="NK81" s="45"/>
      <c r="NL81" s="45"/>
      <c r="NM81" s="45"/>
      <c r="NN81" s="5">
        <v>1371</v>
      </c>
      <c r="NO81" s="5">
        <v>2128</v>
      </c>
      <c r="NP81" s="17">
        <v>0.64426691729323304</v>
      </c>
      <c r="NQ81" s="5">
        <v>1371</v>
      </c>
      <c r="NR81" s="5">
        <v>1332</v>
      </c>
      <c r="NS81" s="5">
        <v>32</v>
      </c>
      <c r="NT81" s="5">
        <v>2</v>
      </c>
      <c r="NU81" s="5">
        <v>5</v>
      </c>
      <c r="NV81" s="58">
        <v>0.21358355674709562</v>
      </c>
      <c r="NW81" s="49">
        <v>239</v>
      </c>
      <c r="NX81" s="49">
        <v>1119</v>
      </c>
      <c r="NY81" s="45"/>
      <c r="NZ81" s="58">
        <v>0.21454219030520646</v>
      </c>
      <c r="OA81" s="49">
        <v>239</v>
      </c>
      <c r="OB81" s="49">
        <v>1114</v>
      </c>
      <c r="OC81" s="58">
        <v>0</v>
      </c>
      <c r="OD81" s="49">
        <v>0</v>
      </c>
      <c r="OE81" s="49">
        <v>3</v>
      </c>
      <c r="OF81" s="58">
        <v>0</v>
      </c>
      <c r="OG81" s="49">
        <v>0</v>
      </c>
      <c r="OH81" s="49">
        <v>2</v>
      </c>
      <c r="OI81" s="58">
        <v>0</v>
      </c>
      <c r="OJ81" s="49">
        <v>0</v>
      </c>
      <c r="OK81" s="49">
        <v>0</v>
      </c>
      <c r="OL81" s="49">
        <v>1866.8852489999997</v>
      </c>
      <c r="OM81" s="49">
        <v>1864.6044169999998</v>
      </c>
      <c r="ON81" s="64">
        <v>1.458888</v>
      </c>
      <c r="OO81" s="64">
        <v>0.82194400000000001</v>
      </c>
      <c r="OP81" s="49" t="s">
        <v>1007</v>
      </c>
      <c r="OQ81" s="58">
        <v>0.6952636282394995</v>
      </c>
      <c r="OR81" s="49">
        <v>778</v>
      </c>
      <c r="OS81" s="49">
        <v>1119</v>
      </c>
      <c r="OT81" s="45"/>
      <c r="OU81" s="58">
        <v>0.69569120287253139</v>
      </c>
      <c r="OV81" s="49">
        <v>775</v>
      </c>
      <c r="OW81" s="49">
        <v>1114</v>
      </c>
      <c r="OX81" s="58">
        <v>1</v>
      </c>
      <c r="OY81" s="49">
        <v>3</v>
      </c>
      <c r="OZ81" s="49">
        <v>3</v>
      </c>
      <c r="PA81" s="58">
        <v>0</v>
      </c>
      <c r="PB81" s="49">
        <v>0</v>
      </c>
      <c r="PC81" s="49">
        <v>2</v>
      </c>
      <c r="PD81" s="58">
        <v>0</v>
      </c>
      <c r="PE81" s="49">
        <v>0</v>
      </c>
      <c r="PF81" s="57">
        <v>0</v>
      </c>
      <c r="PG81" s="49">
        <v>66</v>
      </c>
      <c r="PH81" s="49">
        <v>1371</v>
      </c>
      <c r="PI81" s="54">
        <v>4.8140043763676151E-2</v>
      </c>
      <c r="PJ81" s="49">
        <v>70.621923999999993</v>
      </c>
      <c r="PK81" s="49">
        <v>70.475535999999991</v>
      </c>
      <c r="PL81" s="49">
        <v>0</v>
      </c>
      <c r="PM81" s="49">
        <v>0.14638799999999999</v>
      </c>
      <c r="PN81" s="49" t="s">
        <v>1007</v>
      </c>
      <c r="PO81" s="49">
        <v>1266</v>
      </c>
      <c r="PP81" s="55">
        <v>0.80884676145339651</v>
      </c>
      <c r="PQ81" s="55">
        <v>0.15639810426540285</v>
      </c>
      <c r="PR81" s="55">
        <v>2.6856240126382307E-2</v>
      </c>
      <c r="PS81" s="55">
        <v>7.8988941548183249E-3</v>
      </c>
      <c r="PT81" s="59"/>
      <c r="PU81" s="49">
        <v>329</v>
      </c>
      <c r="PV81" s="49">
        <v>229</v>
      </c>
      <c r="PW81" s="60">
        <v>0.69604863221884494</v>
      </c>
      <c r="PX81" s="53">
        <v>0.11138888888888888</v>
      </c>
      <c r="PY81" s="53">
        <v>0.68902777777777779</v>
      </c>
      <c r="PZ81" s="49">
        <v>115</v>
      </c>
      <c r="QA81" s="60">
        <v>0.34954407294832829</v>
      </c>
      <c r="QB81" s="49">
        <v>158</v>
      </c>
      <c r="QC81" s="60">
        <v>0.48024316109422494</v>
      </c>
      <c r="QD81" s="59"/>
      <c r="QE81" s="49">
        <v>150</v>
      </c>
      <c r="QF81" s="49">
        <v>62</v>
      </c>
      <c r="QG81" s="60">
        <v>0.41333333333333333</v>
      </c>
      <c r="QH81" s="53">
        <v>3.3506944444444443E-2</v>
      </c>
      <c r="QI81" s="53">
        <v>0.29924768518518519</v>
      </c>
    </row>
    <row r="82" spans="1:451" ht="15" x14ac:dyDescent="0.25">
      <c r="A82" s="46">
        <v>46143</v>
      </c>
      <c r="B82" s="2" t="s">
        <v>571</v>
      </c>
      <c r="C82" s="47">
        <v>349281</v>
      </c>
      <c r="D82" s="47"/>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9">
        <v>304</v>
      </c>
      <c r="EC82" s="62">
        <v>2999</v>
      </c>
      <c r="ED82" s="49">
        <v>36769</v>
      </c>
      <c r="EE82" s="50">
        <v>8.1563273409665751E-2</v>
      </c>
      <c r="EF82" s="45">
        <v>4279</v>
      </c>
      <c r="EG82" s="45">
        <v>1691</v>
      </c>
      <c r="EH82" s="45">
        <v>499</v>
      </c>
      <c r="EI82" s="45">
        <v>2089</v>
      </c>
      <c r="EJ82" s="47">
        <v>47418</v>
      </c>
      <c r="EK82" s="51">
        <v>1.1574074074074073E-5</v>
      </c>
      <c r="EL82" s="51">
        <v>1.1574074074074073E-5</v>
      </c>
      <c r="EM82" s="51">
        <v>3.1250000000000001E-4</v>
      </c>
      <c r="EN82" s="47">
        <v>36769</v>
      </c>
      <c r="EO82" s="47">
        <v>989</v>
      </c>
      <c r="EP82" s="47">
        <v>4983</v>
      </c>
      <c r="EQ82" s="47">
        <v>86</v>
      </c>
      <c r="ER82" s="47"/>
      <c r="ES82" s="47">
        <v>13318</v>
      </c>
      <c r="ET82" s="47">
        <v>579</v>
      </c>
      <c r="EU82" s="47">
        <v>5240</v>
      </c>
      <c r="EV82" s="47">
        <v>493</v>
      </c>
      <c r="EW82" s="47"/>
      <c r="EX82" s="47">
        <v>1755</v>
      </c>
      <c r="EY82" s="47">
        <v>68</v>
      </c>
      <c r="EZ82" s="47">
        <v>36768</v>
      </c>
      <c r="FA82" s="47">
        <v>1147</v>
      </c>
      <c r="FB82" s="47">
        <v>20</v>
      </c>
      <c r="FC82" s="47">
        <v>1148</v>
      </c>
      <c r="FD82" s="47">
        <v>229</v>
      </c>
      <c r="FE82" s="47">
        <v>29</v>
      </c>
      <c r="FF82" s="47">
        <v>301</v>
      </c>
      <c r="FG82" s="47">
        <v>471</v>
      </c>
      <c r="FH82" s="47">
        <v>3524</v>
      </c>
      <c r="FI82" s="47">
        <v>129</v>
      </c>
      <c r="FJ82" s="47">
        <v>36</v>
      </c>
      <c r="FK82" s="47">
        <v>666</v>
      </c>
      <c r="FL82" s="47">
        <v>3111</v>
      </c>
      <c r="FM82" s="47">
        <v>138</v>
      </c>
      <c r="FN82" s="47">
        <v>1382</v>
      </c>
      <c r="FO82" s="47">
        <v>259</v>
      </c>
      <c r="FP82" s="47">
        <v>34</v>
      </c>
      <c r="FQ82" s="47">
        <v>2</v>
      </c>
      <c r="FR82" s="47">
        <v>33</v>
      </c>
      <c r="FS82" s="47">
        <v>5405</v>
      </c>
      <c r="FT82" s="47">
        <v>152</v>
      </c>
      <c r="FU82" s="47">
        <v>344</v>
      </c>
      <c r="FV82" s="47">
        <v>82</v>
      </c>
      <c r="FW82" s="47">
        <v>1628</v>
      </c>
      <c r="FX82" s="47">
        <v>4</v>
      </c>
      <c r="FY82" s="47">
        <v>1365</v>
      </c>
      <c r="FZ82" s="47">
        <v>157</v>
      </c>
      <c r="GA82" s="47">
        <v>1646</v>
      </c>
      <c r="GB82" s="47">
        <v>3313</v>
      </c>
      <c r="GC82" s="47">
        <v>51</v>
      </c>
      <c r="GD82" s="47">
        <v>1191</v>
      </c>
      <c r="GE82" s="47">
        <v>498</v>
      </c>
      <c r="GF82" s="47">
        <v>1188</v>
      </c>
      <c r="GG82" s="47">
        <v>1581</v>
      </c>
      <c r="GH82" s="47">
        <v>694</v>
      </c>
      <c r="GI82" s="47">
        <v>885</v>
      </c>
      <c r="GJ82" s="47">
        <v>0</v>
      </c>
      <c r="GK82" s="47">
        <v>1053</v>
      </c>
      <c r="GL82" s="47">
        <v>321</v>
      </c>
      <c r="GM82" s="47">
        <v>15</v>
      </c>
      <c r="GN82" s="47">
        <v>0</v>
      </c>
      <c r="GO82" s="47">
        <v>16</v>
      </c>
      <c r="GP82" s="47">
        <v>1</v>
      </c>
      <c r="GQ82" s="47">
        <v>0</v>
      </c>
      <c r="GR82" s="47">
        <v>0</v>
      </c>
      <c r="GS82" s="47">
        <v>0</v>
      </c>
      <c r="GT82" s="47">
        <v>0</v>
      </c>
      <c r="GU82" s="47">
        <v>9</v>
      </c>
      <c r="GV82" s="47">
        <v>0</v>
      </c>
      <c r="GW82" s="47">
        <v>1</v>
      </c>
      <c r="GX82" s="47">
        <v>339</v>
      </c>
      <c r="GY82" s="47">
        <v>0</v>
      </c>
      <c r="GZ82" s="47">
        <v>0</v>
      </c>
      <c r="HA82" s="47">
        <v>0</v>
      </c>
      <c r="HB82" s="47">
        <v>0</v>
      </c>
      <c r="HC82" s="47">
        <v>2</v>
      </c>
      <c r="HD82" s="47">
        <v>1</v>
      </c>
      <c r="HE82" s="47">
        <v>0</v>
      </c>
      <c r="HF82" s="47">
        <v>10</v>
      </c>
      <c r="HG82" s="47">
        <v>61</v>
      </c>
      <c r="HH82" s="47">
        <v>9</v>
      </c>
      <c r="HI82" s="47">
        <v>20</v>
      </c>
      <c r="HJ82" s="47">
        <v>0</v>
      </c>
      <c r="HK82" s="47">
        <v>0</v>
      </c>
      <c r="HL82" s="47">
        <v>1</v>
      </c>
      <c r="HM82" s="47">
        <v>5</v>
      </c>
      <c r="HN82" s="47">
        <v>0</v>
      </c>
      <c r="HO82" s="47">
        <v>4</v>
      </c>
      <c r="HP82" s="47">
        <v>0</v>
      </c>
      <c r="HQ82" s="47">
        <v>0</v>
      </c>
      <c r="HR82" s="47">
        <v>0</v>
      </c>
      <c r="HS82" s="47">
        <v>0</v>
      </c>
      <c r="HT82" s="47">
        <v>0</v>
      </c>
      <c r="HU82" s="47">
        <v>0</v>
      </c>
      <c r="HV82" s="47">
        <v>0</v>
      </c>
      <c r="HW82" s="47">
        <v>0</v>
      </c>
      <c r="HX82" s="47">
        <v>2</v>
      </c>
      <c r="HY82" s="47">
        <v>0</v>
      </c>
      <c r="HZ82" s="47">
        <v>0</v>
      </c>
      <c r="IA82" s="47">
        <v>0</v>
      </c>
      <c r="IB82" s="47">
        <v>0</v>
      </c>
      <c r="IC82" s="47">
        <v>27</v>
      </c>
      <c r="ID82" s="47">
        <v>16</v>
      </c>
      <c r="IE82" s="47">
        <v>3</v>
      </c>
      <c r="IF82" s="47">
        <v>4</v>
      </c>
      <c r="IG82" s="47">
        <v>17</v>
      </c>
      <c r="IH82" s="47">
        <v>18</v>
      </c>
      <c r="II82" s="47">
        <v>2</v>
      </c>
      <c r="IJ82" s="47">
        <v>3</v>
      </c>
      <c r="IK82" s="47">
        <v>1</v>
      </c>
      <c r="IL82" s="47">
        <v>131</v>
      </c>
      <c r="IM82" s="47">
        <v>1271</v>
      </c>
      <c r="IN82" s="47">
        <v>19</v>
      </c>
      <c r="IO82" s="47">
        <v>3</v>
      </c>
      <c r="IP82" s="47">
        <v>415</v>
      </c>
      <c r="IQ82" s="47">
        <v>0</v>
      </c>
      <c r="IR82" s="47">
        <v>60</v>
      </c>
      <c r="IS82" s="47">
        <v>17</v>
      </c>
      <c r="IT82" s="47">
        <v>0</v>
      </c>
      <c r="IU82" s="47">
        <v>0</v>
      </c>
      <c r="IV82" s="47">
        <v>0</v>
      </c>
      <c r="IW82" s="47">
        <v>0</v>
      </c>
      <c r="IX82" s="47">
        <v>0</v>
      </c>
      <c r="IY82" s="47">
        <v>0</v>
      </c>
      <c r="IZ82" s="47">
        <v>0</v>
      </c>
      <c r="JA82" s="47">
        <v>0</v>
      </c>
      <c r="JB82" s="47">
        <v>1</v>
      </c>
      <c r="JC82" s="47">
        <v>16</v>
      </c>
      <c r="JD82" s="47">
        <v>0</v>
      </c>
      <c r="JE82" s="47">
        <v>0</v>
      </c>
      <c r="JF82" s="47">
        <v>0</v>
      </c>
      <c r="JG82" s="47">
        <v>0</v>
      </c>
      <c r="JH82" s="47">
        <v>0</v>
      </c>
      <c r="JI82" s="47">
        <v>2</v>
      </c>
      <c r="JJ82" s="47">
        <v>0</v>
      </c>
      <c r="JK82" s="47">
        <v>0</v>
      </c>
      <c r="JL82" s="47">
        <v>2</v>
      </c>
      <c r="JM82" s="47">
        <v>27</v>
      </c>
      <c r="JN82" s="47">
        <v>971</v>
      </c>
      <c r="JO82" s="52">
        <v>2.0833333333333333E-3</v>
      </c>
      <c r="JP82" s="53">
        <v>2.8472222222222223E-3</v>
      </c>
      <c r="JQ82" s="47">
        <v>1748</v>
      </c>
      <c r="JR82" s="52"/>
      <c r="JS82" s="53"/>
      <c r="JT82" s="5">
        <v>6315</v>
      </c>
      <c r="JU82" s="54">
        <v>0.17174793984062661</v>
      </c>
      <c r="JV82" s="45"/>
      <c r="JW82" s="45"/>
      <c r="JX82" s="45"/>
      <c r="JY82" s="45"/>
      <c r="JZ82" s="45"/>
      <c r="KA82" s="45"/>
      <c r="KB82" s="45"/>
      <c r="KC82" s="45"/>
      <c r="KD82" s="47">
        <v>971</v>
      </c>
      <c r="KE82" s="53">
        <v>4.8726851851851848E-3</v>
      </c>
      <c r="KF82" s="53">
        <v>5.3819444444444444E-3</v>
      </c>
      <c r="KG82" s="53">
        <v>1.2500000000000001E-2</v>
      </c>
      <c r="KH82" s="49">
        <v>4954</v>
      </c>
      <c r="KI82" s="53">
        <v>6.3888888888888893E-3</v>
      </c>
      <c r="KJ82" s="53">
        <v>1.5729166666666666E-2</v>
      </c>
      <c r="KK82" s="49">
        <v>10227</v>
      </c>
      <c r="KL82" s="53">
        <v>5.7048611111111112E-2</v>
      </c>
      <c r="KM82" s="53">
        <v>0.24443287037037037</v>
      </c>
      <c r="KN82" s="53">
        <v>6.0636574074074072E-2</v>
      </c>
      <c r="KO82" s="49">
        <v>3837</v>
      </c>
      <c r="KP82" s="53">
        <v>6.6921296296296298E-2</v>
      </c>
      <c r="KQ82" s="53">
        <v>0.47995370370370372</v>
      </c>
      <c r="KR82" s="49">
        <v>1463</v>
      </c>
      <c r="KS82" s="53">
        <v>8.7986111111111112E-2</v>
      </c>
      <c r="KT82" s="53">
        <v>0.63892361111111107</v>
      </c>
      <c r="KU82" s="49">
        <v>616</v>
      </c>
      <c r="KV82" s="49">
        <v>79</v>
      </c>
      <c r="KW82" s="49">
        <v>241</v>
      </c>
      <c r="KX82" s="49"/>
      <c r="KY82" s="49"/>
      <c r="KZ82" s="49">
        <v>143</v>
      </c>
      <c r="LA82" s="49">
        <v>144</v>
      </c>
      <c r="LB82" s="49"/>
      <c r="LC82" s="49">
        <v>9</v>
      </c>
      <c r="LD82" s="49">
        <v>444</v>
      </c>
      <c r="LE82" s="55">
        <v>0.72077922077922074</v>
      </c>
      <c r="LF82" s="56">
        <v>0.22088353413654618</v>
      </c>
      <c r="LG82" s="57">
        <v>55</v>
      </c>
      <c r="LH82" s="57">
        <v>249</v>
      </c>
      <c r="LI82" s="56">
        <v>0.89937106918238996</v>
      </c>
      <c r="LJ82" s="57">
        <v>429</v>
      </c>
      <c r="LK82" s="57">
        <v>477</v>
      </c>
      <c r="LL82" s="56">
        <v>0.91803278688524592</v>
      </c>
      <c r="LM82" s="57">
        <v>224</v>
      </c>
      <c r="LN82" s="57">
        <v>244</v>
      </c>
      <c r="LO82" s="56">
        <v>0.99590163934426235</v>
      </c>
      <c r="LP82" s="57">
        <v>243</v>
      </c>
      <c r="LQ82" s="56">
        <v>0.74226804123711343</v>
      </c>
      <c r="LR82" s="57">
        <v>72</v>
      </c>
      <c r="LS82" s="57">
        <v>97</v>
      </c>
      <c r="LT82" s="56">
        <v>0</v>
      </c>
      <c r="LU82" s="57"/>
      <c r="LV82" s="57"/>
      <c r="LW82" s="56">
        <v>0</v>
      </c>
      <c r="LX82" s="57"/>
      <c r="LY82" s="57"/>
      <c r="LZ82" s="56">
        <v>0.72761194029850751</v>
      </c>
      <c r="MA82" s="57">
        <v>195</v>
      </c>
      <c r="MB82" s="57">
        <v>268</v>
      </c>
      <c r="MC82" s="45">
        <v>7039</v>
      </c>
      <c r="MD82" s="45"/>
      <c r="ME82" s="45"/>
      <c r="MF82" s="45"/>
      <c r="MG82" s="45"/>
      <c r="MH82" s="45"/>
      <c r="MI82" s="45"/>
      <c r="MJ82" s="45"/>
      <c r="MK82" s="45"/>
      <c r="ML82" s="45"/>
      <c r="MM82" s="45"/>
      <c r="MN82" s="45"/>
      <c r="MO82" s="45"/>
      <c r="MP82" s="45"/>
      <c r="MQ82" s="45"/>
      <c r="MR82" s="45"/>
      <c r="MS82" s="45"/>
      <c r="MT82" s="45"/>
      <c r="MU82" s="45"/>
      <c r="MV82" s="45"/>
      <c r="MW82" s="45"/>
      <c r="MX82" s="45"/>
      <c r="MY82" s="45"/>
      <c r="MZ82" s="45"/>
      <c r="NA82" s="45"/>
      <c r="NB82" s="45"/>
      <c r="NC82" s="45"/>
      <c r="ND82" s="45"/>
      <c r="NE82" s="45"/>
      <c r="NF82" s="45"/>
      <c r="NG82" s="45"/>
      <c r="NH82" s="45"/>
      <c r="NI82" s="45"/>
      <c r="NJ82" s="45"/>
      <c r="NK82" s="45"/>
      <c r="NL82" s="45"/>
      <c r="NM82" s="45"/>
      <c r="NN82" s="5">
        <v>13777</v>
      </c>
      <c r="NO82" s="5">
        <v>20816</v>
      </c>
      <c r="NP82" s="17">
        <v>0.66184665641813989</v>
      </c>
      <c r="NQ82" s="5">
        <v>13777</v>
      </c>
      <c r="NR82" s="5">
        <v>12288</v>
      </c>
      <c r="NS82" s="5">
        <v>733</v>
      </c>
      <c r="NT82" s="5">
        <v>502</v>
      </c>
      <c r="NU82" s="5">
        <v>254</v>
      </c>
      <c r="NV82" s="58">
        <v>0.26623477989384953</v>
      </c>
      <c r="NW82" s="49">
        <v>3411</v>
      </c>
      <c r="NX82" s="49">
        <v>12812</v>
      </c>
      <c r="NY82" s="45"/>
      <c r="NZ82" s="58">
        <v>0.26119701946959378</v>
      </c>
      <c r="OA82" s="49">
        <v>3260</v>
      </c>
      <c r="OB82" s="49">
        <v>12481</v>
      </c>
      <c r="OC82" s="58">
        <v>0.33333333333333331</v>
      </c>
      <c r="OD82" s="49">
        <v>3</v>
      </c>
      <c r="OE82" s="49">
        <v>9</v>
      </c>
      <c r="OF82" s="58">
        <v>0.45962732919254656</v>
      </c>
      <c r="OG82" s="49">
        <v>148</v>
      </c>
      <c r="OH82" s="49">
        <v>322</v>
      </c>
      <c r="OI82" s="58">
        <v>0</v>
      </c>
      <c r="OJ82" s="49">
        <v>0</v>
      </c>
      <c r="OK82" s="49">
        <v>0</v>
      </c>
      <c r="OL82" s="49">
        <v>14057.737136999996</v>
      </c>
      <c r="OM82" s="49">
        <v>13900.668540999995</v>
      </c>
      <c r="ON82" s="64">
        <v>2.169997</v>
      </c>
      <c r="OO82" s="64">
        <v>154.89859900000005</v>
      </c>
      <c r="OP82" s="49">
        <v>0</v>
      </c>
      <c r="OQ82" s="58">
        <v>0.76209803309397439</v>
      </c>
      <c r="OR82" s="49">
        <v>9764</v>
      </c>
      <c r="OS82" s="49">
        <v>12812</v>
      </c>
      <c r="OT82" s="45"/>
      <c r="OU82" s="58">
        <v>0.76307988141975802</v>
      </c>
      <c r="OV82" s="49">
        <v>9524</v>
      </c>
      <c r="OW82" s="49">
        <v>12481</v>
      </c>
      <c r="OX82" s="58">
        <v>0.88888888888888884</v>
      </c>
      <c r="OY82" s="49">
        <v>8</v>
      </c>
      <c r="OZ82" s="49">
        <v>9</v>
      </c>
      <c r="PA82" s="58">
        <v>0.72049689440993792</v>
      </c>
      <c r="PB82" s="49">
        <v>232</v>
      </c>
      <c r="PC82" s="49">
        <v>322</v>
      </c>
      <c r="PD82" s="58">
        <v>0</v>
      </c>
      <c r="PE82" s="49">
        <v>0</v>
      </c>
      <c r="PF82" s="49">
        <v>0</v>
      </c>
      <c r="PG82" s="49">
        <v>1267</v>
      </c>
      <c r="PH82" s="49">
        <v>13777</v>
      </c>
      <c r="PI82" s="54">
        <v>9.1964868984539455E-2</v>
      </c>
      <c r="PJ82" s="49">
        <v>453.59583799999996</v>
      </c>
      <c r="PK82" s="49">
        <v>444.827518</v>
      </c>
      <c r="PL82" s="49">
        <v>1.0277E-2</v>
      </c>
      <c r="PM82" s="49">
        <v>8.7580430000000007</v>
      </c>
      <c r="PN82" s="49">
        <v>0</v>
      </c>
      <c r="PO82" s="49">
        <v>12555</v>
      </c>
      <c r="PP82" s="55">
        <v>0.82970927917164472</v>
      </c>
      <c r="PQ82" s="55">
        <v>0.14153723616089209</v>
      </c>
      <c r="PR82" s="55">
        <v>2.3337315810434089E-2</v>
      </c>
      <c r="PS82" s="55">
        <v>5.4161688570290717E-3</v>
      </c>
      <c r="PT82" s="59"/>
      <c r="PU82" s="49">
        <v>3837</v>
      </c>
      <c r="PV82" s="49">
        <v>2275</v>
      </c>
      <c r="PW82" s="60">
        <v>0.59291112848579619</v>
      </c>
      <c r="PX82" s="53">
        <v>6.6087962962962959E-2</v>
      </c>
      <c r="PY82" s="53">
        <v>0.49615740740740738</v>
      </c>
      <c r="PZ82" s="49">
        <v>960</v>
      </c>
      <c r="QA82" s="60">
        <v>0.2501954652071931</v>
      </c>
      <c r="QB82" s="49">
        <v>1603</v>
      </c>
      <c r="QC82" s="60">
        <v>0.417774302840761</v>
      </c>
      <c r="QD82" s="59"/>
      <c r="QE82" s="49">
        <v>1463</v>
      </c>
      <c r="QF82" s="49">
        <v>225</v>
      </c>
      <c r="QG82" s="60">
        <v>0.15379357484620643</v>
      </c>
      <c r="QH82" s="53">
        <v>5.4386574074074073E-2</v>
      </c>
      <c r="QI82" s="53">
        <v>0.42401620370370369</v>
      </c>
    </row>
    <row r="83" spans="1:451" ht="15" x14ac:dyDescent="0.25">
      <c r="A83" s="46">
        <v>46143</v>
      </c>
      <c r="B83" s="2" t="s">
        <v>3</v>
      </c>
      <c r="C83" s="61"/>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9">
        <v>55</v>
      </c>
      <c r="EC83" s="62">
        <v>604</v>
      </c>
      <c r="ED83" s="49">
        <v>6962</v>
      </c>
      <c r="EE83" s="50">
        <v>8.6756679115196786E-2</v>
      </c>
      <c r="EF83" s="45" t="s">
        <v>1007</v>
      </c>
      <c r="EG83" s="45" t="s">
        <v>1007</v>
      </c>
      <c r="EH83" s="45" t="s">
        <v>1007</v>
      </c>
      <c r="EI83" s="45" t="s">
        <v>1007</v>
      </c>
      <c r="EJ83" s="45" t="s">
        <v>1007</v>
      </c>
      <c r="EK83" s="45" t="s">
        <v>1007</v>
      </c>
      <c r="EL83" s="45" t="s">
        <v>1007</v>
      </c>
      <c r="EM83" s="45" t="s">
        <v>1007</v>
      </c>
      <c r="EN83" s="57">
        <v>6962</v>
      </c>
      <c r="EO83" s="47">
        <v>211</v>
      </c>
      <c r="EP83" s="47">
        <v>956</v>
      </c>
      <c r="EQ83" s="47">
        <v>17</v>
      </c>
      <c r="ER83" s="47"/>
      <c r="ES83" s="47">
        <v>2337</v>
      </c>
      <c r="ET83" s="47">
        <v>109</v>
      </c>
      <c r="EU83" s="47">
        <v>1080</v>
      </c>
      <c r="EV83" s="47">
        <v>98</v>
      </c>
      <c r="EW83" s="47"/>
      <c r="EX83" s="47">
        <v>461</v>
      </c>
      <c r="EY83" s="47">
        <v>10</v>
      </c>
      <c r="EZ83" s="47">
        <v>6961</v>
      </c>
      <c r="FA83" s="47">
        <v>203</v>
      </c>
      <c r="FB83" s="47">
        <v>4</v>
      </c>
      <c r="FC83" s="47">
        <v>189</v>
      </c>
      <c r="FD83" s="47">
        <v>48</v>
      </c>
      <c r="FE83" s="47">
        <v>4</v>
      </c>
      <c r="FF83" s="47">
        <v>62</v>
      </c>
      <c r="FG83" s="47">
        <v>91</v>
      </c>
      <c r="FH83" s="47">
        <v>693</v>
      </c>
      <c r="FI83" s="47">
        <v>12</v>
      </c>
      <c r="FJ83" s="47">
        <v>7</v>
      </c>
      <c r="FK83" s="47">
        <v>137</v>
      </c>
      <c r="FL83" s="47">
        <v>591</v>
      </c>
      <c r="FM83" s="47">
        <v>36</v>
      </c>
      <c r="FN83" s="47">
        <v>239</v>
      </c>
      <c r="FO83" s="47">
        <v>54</v>
      </c>
      <c r="FP83" s="47">
        <v>1</v>
      </c>
      <c r="FQ83" s="47">
        <v>0</v>
      </c>
      <c r="FR83" s="47">
        <v>8</v>
      </c>
      <c r="FS83" s="47">
        <v>1060</v>
      </c>
      <c r="FT83" s="47">
        <v>20</v>
      </c>
      <c r="FU83" s="47">
        <v>56</v>
      </c>
      <c r="FV83" s="47">
        <v>18</v>
      </c>
      <c r="FW83" s="47">
        <v>269</v>
      </c>
      <c r="FX83" s="47">
        <v>0</v>
      </c>
      <c r="FY83" s="47">
        <v>259</v>
      </c>
      <c r="FZ83" s="47">
        <v>35</v>
      </c>
      <c r="GA83" s="47">
        <v>259</v>
      </c>
      <c r="GB83" s="47">
        <v>614</v>
      </c>
      <c r="GC83" s="47">
        <v>16</v>
      </c>
      <c r="GD83" s="47">
        <v>200</v>
      </c>
      <c r="GE83" s="47">
        <v>98</v>
      </c>
      <c r="GF83" s="47">
        <v>180</v>
      </c>
      <c r="GG83" s="47">
        <v>277</v>
      </c>
      <c r="GH83" s="47">
        <v>210</v>
      </c>
      <c r="GI83" s="47">
        <v>315</v>
      </c>
      <c r="GJ83" s="47" t="s">
        <v>1007</v>
      </c>
      <c r="GK83" s="47">
        <v>151</v>
      </c>
      <c r="GL83" s="47">
        <v>70</v>
      </c>
      <c r="GM83" s="47">
        <v>4</v>
      </c>
      <c r="GN83" s="47" t="s">
        <v>1007</v>
      </c>
      <c r="GO83" s="47">
        <v>2</v>
      </c>
      <c r="GP83" s="47">
        <v>0</v>
      </c>
      <c r="GQ83" s="47" t="s">
        <v>1007</v>
      </c>
      <c r="GR83" s="47" t="s">
        <v>1007</v>
      </c>
      <c r="GS83" s="47" t="s">
        <v>1007</v>
      </c>
      <c r="GT83" s="47" t="s">
        <v>1007</v>
      </c>
      <c r="GU83" s="47">
        <v>2</v>
      </c>
      <c r="GV83" s="47" t="s">
        <v>1007</v>
      </c>
      <c r="GW83" s="47">
        <v>1</v>
      </c>
      <c r="GX83" s="47">
        <v>75</v>
      </c>
      <c r="GY83" s="47" t="s">
        <v>1007</v>
      </c>
      <c r="GZ83" s="47" t="s">
        <v>1007</v>
      </c>
      <c r="HA83" s="47" t="s">
        <v>1007</v>
      </c>
      <c r="HB83" s="47" t="s">
        <v>1007</v>
      </c>
      <c r="HC83" s="47">
        <v>0</v>
      </c>
      <c r="HD83" s="47">
        <v>0</v>
      </c>
      <c r="HE83" s="47" t="s">
        <v>1007</v>
      </c>
      <c r="HF83" s="47">
        <v>3</v>
      </c>
      <c r="HG83" s="47">
        <v>7</v>
      </c>
      <c r="HH83" s="47">
        <v>2</v>
      </c>
      <c r="HI83" s="47">
        <v>5</v>
      </c>
      <c r="HJ83" s="47" t="s">
        <v>1007</v>
      </c>
      <c r="HK83" s="47" t="s">
        <v>1007</v>
      </c>
      <c r="HL83" s="47">
        <v>0</v>
      </c>
      <c r="HM83" s="47">
        <v>0</v>
      </c>
      <c r="HN83" s="47" t="s">
        <v>1007</v>
      </c>
      <c r="HO83" s="47">
        <v>1</v>
      </c>
      <c r="HP83" s="47" t="s">
        <v>1007</v>
      </c>
      <c r="HQ83" s="47" t="s">
        <v>1007</v>
      </c>
      <c r="HR83" s="47" t="s">
        <v>1007</v>
      </c>
      <c r="HS83" s="47" t="s">
        <v>1007</v>
      </c>
      <c r="HT83" s="47" t="s">
        <v>1007</v>
      </c>
      <c r="HU83" s="47" t="s">
        <v>1007</v>
      </c>
      <c r="HV83" s="47" t="s">
        <v>1007</v>
      </c>
      <c r="HW83" s="47" t="s">
        <v>1007</v>
      </c>
      <c r="HX83" s="47">
        <v>0</v>
      </c>
      <c r="HY83" s="47" t="s">
        <v>1007</v>
      </c>
      <c r="HZ83" s="47" t="s">
        <v>1007</v>
      </c>
      <c r="IA83" s="47" t="s">
        <v>1007</v>
      </c>
      <c r="IB83" s="47" t="s">
        <v>1007</v>
      </c>
      <c r="IC83" s="47">
        <v>5</v>
      </c>
      <c r="ID83" s="47">
        <v>1</v>
      </c>
      <c r="IE83" s="47">
        <v>1</v>
      </c>
      <c r="IF83" s="47">
        <v>0</v>
      </c>
      <c r="IG83" s="47">
        <v>1</v>
      </c>
      <c r="IH83" s="47">
        <v>4</v>
      </c>
      <c r="II83" s="47">
        <v>0</v>
      </c>
      <c r="IJ83" s="47">
        <v>1</v>
      </c>
      <c r="IK83" s="47">
        <v>0</v>
      </c>
      <c r="IL83" s="47">
        <v>23</v>
      </c>
      <c r="IM83" s="47">
        <v>221</v>
      </c>
      <c r="IN83" s="47">
        <v>6</v>
      </c>
      <c r="IO83" s="47">
        <v>0</v>
      </c>
      <c r="IP83" s="47">
        <v>89</v>
      </c>
      <c r="IQ83" s="47" t="s">
        <v>1007</v>
      </c>
      <c r="IR83" s="47">
        <v>17</v>
      </c>
      <c r="IS83" s="47">
        <v>0</v>
      </c>
      <c r="IT83" s="47" t="s">
        <v>1007</v>
      </c>
      <c r="IU83" s="47" t="s">
        <v>1007</v>
      </c>
      <c r="IV83" s="47" t="s">
        <v>1007</v>
      </c>
      <c r="IW83" s="47" t="s">
        <v>1007</v>
      </c>
      <c r="IX83" s="47" t="s">
        <v>1007</v>
      </c>
      <c r="IY83" s="47" t="s">
        <v>1007</v>
      </c>
      <c r="IZ83" s="47" t="s">
        <v>1007</v>
      </c>
      <c r="JA83" s="47" t="s">
        <v>1007</v>
      </c>
      <c r="JB83" s="47">
        <v>0</v>
      </c>
      <c r="JC83" s="47">
        <v>1</v>
      </c>
      <c r="JD83" s="47" t="s">
        <v>1007</v>
      </c>
      <c r="JE83" s="47" t="s">
        <v>1007</v>
      </c>
      <c r="JF83" s="47" t="s">
        <v>1007</v>
      </c>
      <c r="JG83" s="47" t="s">
        <v>1007</v>
      </c>
      <c r="JH83" s="47" t="s">
        <v>1007</v>
      </c>
      <c r="JI83" s="47">
        <v>0</v>
      </c>
      <c r="JJ83" s="47" t="s">
        <v>1007</v>
      </c>
      <c r="JK83" s="47" t="s">
        <v>1007</v>
      </c>
      <c r="JL83" s="47">
        <v>2</v>
      </c>
      <c r="JM83" s="47">
        <v>1</v>
      </c>
      <c r="JN83" s="47">
        <v>207</v>
      </c>
      <c r="JO83" s="63">
        <v>2.2106481481481482E-3</v>
      </c>
      <c r="JP83" s="52">
        <v>2.662037037037037E-3</v>
      </c>
      <c r="JQ83" s="47">
        <v>358</v>
      </c>
      <c r="JR83" s="63"/>
      <c r="JS83" s="52"/>
      <c r="JT83" s="5">
        <v>1166</v>
      </c>
      <c r="JU83" s="54">
        <v>0.16748060902039644</v>
      </c>
      <c r="JV83" s="45"/>
      <c r="JW83" s="45"/>
      <c r="JX83" s="45"/>
      <c r="JY83" s="45"/>
      <c r="JZ83" s="45"/>
      <c r="KA83" s="45"/>
      <c r="KB83" s="45"/>
      <c r="KC83" s="45"/>
      <c r="KD83" s="47">
        <v>207</v>
      </c>
      <c r="KE83" s="53">
        <v>2.7314814814814814E-3</v>
      </c>
      <c r="KF83" s="53">
        <v>5.2199074074074075E-3</v>
      </c>
      <c r="KG83" s="53">
        <v>1.0937499999999999E-2</v>
      </c>
      <c r="KH83" s="47">
        <v>940</v>
      </c>
      <c r="KI83" s="53">
        <v>5.4861111111111109E-3</v>
      </c>
      <c r="KJ83" s="53">
        <v>1.3229166666666667E-2</v>
      </c>
      <c r="KK83" s="49">
        <v>1813</v>
      </c>
      <c r="KL83" s="53">
        <v>5.392361111111111E-2</v>
      </c>
      <c r="KM83" s="53">
        <v>0.25532407407407409</v>
      </c>
      <c r="KN83" s="53">
        <v>5.5775462962962964E-2</v>
      </c>
      <c r="KO83" s="49">
        <v>836</v>
      </c>
      <c r="KP83" s="53">
        <v>5.6631944444444443E-2</v>
      </c>
      <c r="KQ83" s="53">
        <v>0.44229166666666669</v>
      </c>
      <c r="KR83" s="49">
        <v>385</v>
      </c>
      <c r="KS83" s="53">
        <v>0.1115625</v>
      </c>
      <c r="KT83" s="53">
        <v>0.72565972222222219</v>
      </c>
      <c r="KU83" s="57">
        <v>61</v>
      </c>
      <c r="KV83" s="49">
        <v>2</v>
      </c>
      <c r="KW83" s="49">
        <v>20</v>
      </c>
      <c r="KX83" s="49"/>
      <c r="KY83" s="49"/>
      <c r="KZ83" s="49">
        <v>16</v>
      </c>
      <c r="LA83" s="49">
        <v>22</v>
      </c>
      <c r="LB83" s="49"/>
      <c r="LC83" s="49">
        <v>1</v>
      </c>
      <c r="LD83" s="49">
        <v>52</v>
      </c>
      <c r="LE83" s="58">
        <v>0.85245901639344257</v>
      </c>
      <c r="LF83" s="45" t="s">
        <v>1007</v>
      </c>
      <c r="LG83" s="45" t="s">
        <v>1007</v>
      </c>
      <c r="LH83" s="45" t="s">
        <v>1007</v>
      </c>
      <c r="LI83" s="45" t="s">
        <v>1007</v>
      </c>
      <c r="LJ83" s="45" t="s">
        <v>1007</v>
      </c>
      <c r="LK83" s="45" t="s">
        <v>1007</v>
      </c>
      <c r="LL83" s="45" t="s">
        <v>1007</v>
      </c>
      <c r="LM83" s="45" t="s">
        <v>1007</v>
      </c>
      <c r="LN83" s="45" t="s">
        <v>1007</v>
      </c>
      <c r="LO83" s="45" t="s">
        <v>1007</v>
      </c>
      <c r="LP83" s="45" t="s">
        <v>1007</v>
      </c>
      <c r="LQ83" s="45" t="s">
        <v>1007</v>
      </c>
      <c r="LR83" s="45" t="s">
        <v>1007</v>
      </c>
      <c r="LS83" s="45" t="s">
        <v>1007</v>
      </c>
      <c r="LT83" s="45" t="s">
        <v>1007</v>
      </c>
      <c r="LU83" s="45" t="s">
        <v>1007</v>
      </c>
      <c r="LV83" s="45" t="s">
        <v>1007</v>
      </c>
      <c r="LW83" s="45" t="s">
        <v>1007</v>
      </c>
      <c r="LX83" s="45" t="s">
        <v>1007</v>
      </c>
      <c r="LY83" s="45" t="s">
        <v>1007</v>
      </c>
      <c r="LZ83" s="45" t="s">
        <v>1007</v>
      </c>
      <c r="MA83" s="45" t="s">
        <v>1007</v>
      </c>
      <c r="MB83" s="45" t="s">
        <v>1007</v>
      </c>
      <c r="MC83" s="45">
        <v>1498</v>
      </c>
      <c r="MD83" s="45"/>
      <c r="ME83" s="45"/>
      <c r="MF83" s="45"/>
      <c r="MG83" s="45"/>
      <c r="MH83" s="45"/>
      <c r="MI83" s="45"/>
      <c r="MJ83" s="45"/>
      <c r="MK83" s="45"/>
      <c r="ML83" s="45"/>
      <c r="MM83" s="45"/>
      <c r="MN83" s="45"/>
      <c r="MO83" s="45"/>
      <c r="MP83" s="45"/>
      <c r="MQ83" s="45"/>
      <c r="MR83" s="45"/>
      <c r="MS83" s="45"/>
      <c r="MT83" s="45"/>
      <c r="MU83" s="45"/>
      <c r="MV83" s="45"/>
      <c r="MW83" s="45"/>
      <c r="MX83" s="45"/>
      <c r="MY83" s="45"/>
      <c r="MZ83" s="45"/>
      <c r="NA83" s="45"/>
      <c r="NB83" s="45"/>
      <c r="NC83" s="45"/>
      <c r="ND83" s="45"/>
      <c r="NE83" s="45"/>
      <c r="NF83" s="45"/>
      <c r="NG83" s="45"/>
      <c r="NH83" s="45"/>
      <c r="NI83" s="45"/>
      <c r="NJ83" s="45"/>
      <c r="NK83" s="45"/>
      <c r="NL83" s="45"/>
      <c r="NM83" s="45"/>
      <c r="NN83" s="5">
        <v>2580</v>
      </c>
      <c r="NO83" s="5">
        <v>4078</v>
      </c>
      <c r="NP83" s="17">
        <v>0.63266307013241785</v>
      </c>
      <c r="NQ83" s="5">
        <v>2580</v>
      </c>
      <c r="NR83" s="5">
        <v>1881</v>
      </c>
      <c r="NS83" s="5">
        <v>654</v>
      </c>
      <c r="NT83" s="5">
        <v>2</v>
      </c>
      <c r="NU83" s="5">
        <v>43</v>
      </c>
      <c r="NV83" s="58">
        <v>0.25332562174667439</v>
      </c>
      <c r="NW83" s="49">
        <v>438</v>
      </c>
      <c r="NX83" s="49">
        <v>1729</v>
      </c>
      <c r="NY83" s="45"/>
      <c r="NZ83" s="58">
        <v>0.25332562174667439</v>
      </c>
      <c r="OA83" s="49">
        <v>438</v>
      </c>
      <c r="OB83" s="49">
        <v>1729</v>
      </c>
      <c r="OC83" s="58">
        <v>0</v>
      </c>
      <c r="OD83" s="49">
        <v>0</v>
      </c>
      <c r="OE83" s="49">
        <v>0</v>
      </c>
      <c r="OF83" s="58">
        <v>0</v>
      </c>
      <c r="OG83" s="49">
        <v>0</v>
      </c>
      <c r="OH83" s="49">
        <v>0</v>
      </c>
      <c r="OI83" s="58">
        <v>0</v>
      </c>
      <c r="OJ83" s="49">
        <v>0</v>
      </c>
      <c r="OK83" s="49">
        <v>0</v>
      </c>
      <c r="OL83" s="49">
        <v>2333.0430209999986</v>
      </c>
      <c r="OM83" s="49">
        <v>2333.0430209999986</v>
      </c>
      <c r="ON83" s="64" t="s">
        <v>1007</v>
      </c>
      <c r="OO83" s="64" t="s">
        <v>1007</v>
      </c>
      <c r="OP83" s="49" t="s">
        <v>1007</v>
      </c>
      <c r="OQ83" s="58">
        <v>0.7339502602660497</v>
      </c>
      <c r="OR83" s="49">
        <v>1269</v>
      </c>
      <c r="OS83" s="49">
        <v>1729</v>
      </c>
      <c r="OT83" s="45"/>
      <c r="OU83" s="58">
        <v>0.7339502602660497</v>
      </c>
      <c r="OV83" s="49">
        <v>1269</v>
      </c>
      <c r="OW83" s="49">
        <v>1729</v>
      </c>
      <c r="OX83" s="58">
        <v>0</v>
      </c>
      <c r="OY83" s="49">
        <v>0</v>
      </c>
      <c r="OZ83" s="49">
        <v>0</v>
      </c>
      <c r="PA83" s="58">
        <v>0</v>
      </c>
      <c r="PB83" s="49">
        <v>0</v>
      </c>
      <c r="PC83" s="49">
        <v>0</v>
      </c>
      <c r="PD83" s="58">
        <v>0</v>
      </c>
      <c r="PE83" s="49">
        <v>0</v>
      </c>
      <c r="PF83" s="57">
        <v>0</v>
      </c>
      <c r="PG83" s="49">
        <v>284</v>
      </c>
      <c r="PH83" s="49">
        <v>2580</v>
      </c>
      <c r="PI83" s="54">
        <v>0.11007751937984496</v>
      </c>
      <c r="PJ83" s="49">
        <v>69.569137999999981</v>
      </c>
      <c r="PK83" s="49">
        <v>69.569137999999981</v>
      </c>
      <c r="PL83" s="49" t="s">
        <v>1007</v>
      </c>
      <c r="PM83" s="49" t="s">
        <v>1007</v>
      </c>
      <c r="PN83" s="49" t="s">
        <v>1007</v>
      </c>
      <c r="PO83" s="49">
        <v>2514</v>
      </c>
      <c r="PP83" s="55">
        <v>0.81662688941925221</v>
      </c>
      <c r="PQ83" s="55">
        <v>0.14956245027844073</v>
      </c>
      <c r="PR83" s="55">
        <v>2.7446300715990454E-2</v>
      </c>
      <c r="PS83" s="55">
        <v>6.3643595863166272E-3</v>
      </c>
      <c r="PT83" s="59"/>
      <c r="PU83" s="49">
        <v>836</v>
      </c>
      <c r="PV83" s="49">
        <v>509</v>
      </c>
      <c r="PW83" s="60">
        <v>0.60885167464114831</v>
      </c>
      <c r="PX83" s="53">
        <v>5.6631944444444443E-2</v>
      </c>
      <c r="PY83" s="53">
        <v>0.43979166666666669</v>
      </c>
      <c r="PZ83" s="49">
        <v>231</v>
      </c>
      <c r="QA83" s="60">
        <v>0.27631578947368424</v>
      </c>
      <c r="QB83" s="49">
        <v>343</v>
      </c>
      <c r="QC83" s="60">
        <v>0.41028708133971292</v>
      </c>
      <c r="QD83" s="59"/>
      <c r="QE83" s="49">
        <v>385</v>
      </c>
      <c r="QF83" s="49">
        <v>37</v>
      </c>
      <c r="QG83" s="60">
        <v>9.6103896103896108E-2</v>
      </c>
      <c r="QH83" s="53">
        <v>4.3900462962962961E-2</v>
      </c>
      <c r="QI83" s="53">
        <v>0.44033564814814813</v>
      </c>
    </row>
    <row r="84" spans="1:451" ht="15" x14ac:dyDescent="0.25">
      <c r="A84" s="46">
        <v>46143</v>
      </c>
      <c r="B84" s="2" t="s">
        <v>4</v>
      </c>
      <c r="C84" s="61"/>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9">
        <v>89</v>
      </c>
      <c r="EC84" s="62">
        <v>775</v>
      </c>
      <c r="ED84" s="49">
        <v>9200</v>
      </c>
      <c r="EE84" s="50">
        <v>8.4239130434782608E-2</v>
      </c>
      <c r="EF84" s="45" t="s">
        <v>1007</v>
      </c>
      <c r="EG84" s="45" t="s">
        <v>1007</v>
      </c>
      <c r="EH84" s="45" t="s">
        <v>1007</v>
      </c>
      <c r="EI84" s="45" t="s">
        <v>1007</v>
      </c>
      <c r="EJ84" s="45" t="s">
        <v>1007</v>
      </c>
      <c r="EK84" s="45" t="s">
        <v>1007</v>
      </c>
      <c r="EL84" s="45" t="s">
        <v>1007</v>
      </c>
      <c r="EM84" s="45" t="s">
        <v>1007</v>
      </c>
      <c r="EN84" s="57">
        <v>9200</v>
      </c>
      <c r="EO84" s="47">
        <v>202</v>
      </c>
      <c r="EP84" s="47">
        <v>1095</v>
      </c>
      <c r="EQ84" s="47">
        <v>13</v>
      </c>
      <c r="ER84" s="47"/>
      <c r="ES84" s="47">
        <v>3498</v>
      </c>
      <c r="ET84" s="47">
        <v>124</v>
      </c>
      <c r="EU84" s="47">
        <v>1466</v>
      </c>
      <c r="EV84" s="47">
        <v>139</v>
      </c>
      <c r="EW84" s="47"/>
      <c r="EX84" s="47">
        <v>313</v>
      </c>
      <c r="EY84" s="47">
        <v>18</v>
      </c>
      <c r="EZ84" s="47">
        <v>9200</v>
      </c>
      <c r="FA84" s="47">
        <v>279</v>
      </c>
      <c r="FB84" s="47">
        <v>4</v>
      </c>
      <c r="FC84" s="47">
        <v>303</v>
      </c>
      <c r="FD84" s="47">
        <v>46</v>
      </c>
      <c r="FE84" s="47">
        <v>8</v>
      </c>
      <c r="FF84" s="47">
        <v>68</v>
      </c>
      <c r="FG84" s="47">
        <v>124</v>
      </c>
      <c r="FH84" s="47">
        <v>830</v>
      </c>
      <c r="FI84" s="47">
        <v>80</v>
      </c>
      <c r="FJ84" s="47">
        <v>5</v>
      </c>
      <c r="FK84" s="47">
        <v>140</v>
      </c>
      <c r="FL84" s="47">
        <v>740</v>
      </c>
      <c r="FM84" s="47">
        <v>31</v>
      </c>
      <c r="FN84" s="47">
        <v>320</v>
      </c>
      <c r="FO84" s="47">
        <v>68</v>
      </c>
      <c r="FP84" s="47">
        <v>16</v>
      </c>
      <c r="FQ84" s="47">
        <v>2</v>
      </c>
      <c r="FR84" s="47">
        <v>1</v>
      </c>
      <c r="FS84" s="47">
        <v>1406</v>
      </c>
      <c r="FT84" s="47">
        <v>37</v>
      </c>
      <c r="FU84" s="47">
        <v>98</v>
      </c>
      <c r="FV84" s="47">
        <v>21</v>
      </c>
      <c r="FW84" s="47">
        <v>407</v>
      </c>
      <c r="FX84" s="47">
        <v>2</v>
      </c>
      <c r="FY84" s="47">
        <v>335</v>
      </c>
      <c r="FZ84" s="47">
        <v>32</v>
      </c>
      <c r="GA84" s="47">
        <v>492</v>
      </c>
      <c r="GB84" s="47">
        <v>889</v>
      </c>
      <c r="GC84" s="47">
        <v>12</v>
      </c>
      <c r="GD84" s="47">
        <v>332</v>
      </c>
      <c r="GE84" s="47">
        <v>117</v>
      </c>
      <c r="GF84" s="47">
        <v>315</v>
      </c>
      <c r="GG84" s="47">
        <v>402</v>
      </c>
      <c r="GH84" s="47">
        <v>179</v>
      </c>
      <c r="GI84" s="47">
        <v>140</v>
      </c>
      <c r="GJ84" s="47" t="s">
        <v>1007</v>
      </c>
      <c r="GK84" s="47">
        <v>241</v>
      </c>
      <c r="GL84" s="47">
        <v>45</v>
      </c>
      <c r="GM84" s="47">
        <v>3</v>
      </c>
      <c r="GN84" s="47" t="s">
        <v>1007</v>
      </c>
      <c r="GO84" s="47">
        <v>4</v>
      </c>
      <c r="GP84" s="47">
        <v>0</v>
      </c>
      <c r="GQ84" s="47" t="s">
        <v>1007</v>
      </c>
      <c r="GR84" s="47" t="s">
        <v>1007</v>
      </c>
      <c r="GS84" s="47" t="s">
        <v>1007</v>
      </c>
      <c r="GT84" s="47" t="s">
        <v>1007</v>
      </c>
      <c r="GU84" s="47">
        <v>3</v>
      </c>
      <c r="GV84" s="47" t="s">
        <v>1007</v>
      </c>
      <c r="GW84" s="47"/>
      <c r="GX84" s="47">
        <v>72</v>
      </c>
      <c r="GY84" s="47" t="s">
        <v>1007</v>
      </c>
      <c r="GZ84" s="47" t="s">
        <v>1007</v>
      </c>
      <c r="HA84" s="47" t="s">
        <v>1007</v>
      </c>
      <c r="HB84" s="47" t="s">
        <v>1007</v>
      </c>
      <c r="HC84" s="47">
        <v>0</v>
      </c>
      <c r="HD84" s="47">
        <v>0</v>
      </c>
      <c r="HE84" s="47" t="s">
        <v>1007</v>
      </c>
      <c r="HF84" s="47">
        <v>0</v>
      </c>
      <c r="HG84" s="47">
        <v>19</v>
      </c>
      <c r="HH84" s="47">
        <v>0</v>
      </c>
      <c r="HI84" s="47">
        <v>4</v>
      </c>
      <c r="HJ84" s="47" t="s">
        <v>1007</v>
      </c>
      <c r="HK84" s="47" t="s">
        <v>1007</v>
      </c>
      <c r="HL84" s="47">
        <v>0</v>
      </c>
      <c r="HM84" s="47">
        <v>0</v>
      </c>
      <c r="HN84" s="47" t="s">
        <v>1007</v>
      </c>
      <c r="HO84" s="47">
        <v>1</v>
      </c>
      <c r="HP84" s="47" t="s">
        <v>1007</v>
      </c>
      <c r="HQ84" s="47" t="s">
        <v>1007</v>
      </c>
      <c r="HR84" s="47" t="s">
        <v>1007</v>
      </c>
      <c r="HS84" s="47" t="s">
        <v>1007</v>
      </c>
      <c r="HT84" s="47" t="s">
        <v>1007</v>
      </c>
      <c r="HU84" s="47" t="s">
        <v>1007</v>
      </c>
      <c r="HV84" s="47" t="s">
        <v>1007</v>
      </c>
      <c r="HW84" s="47" t="s">
        <v>1007</v>
      </c>
      <c r="HX84" s="47">
        <v>0</v>
      </c>
      <c r="HY84" s="47" t="s">
        <v>1007</v>
      </c>
      <c r="HZ84" s="47" t="s">
        <v>1007</v>
      </c>
      <c r="IA84" s="47" t="s">
        <v>1007</v>
      </c>
      <c r="IB84" s="47" t="s">
        <v>1007</v>
      </c>
      <c r="IC84" s="47">
        <v>5</v>
      </c>
      <c r="ID84" s="47">
        <v>3</v>
      </c>
      <c r="IE84" s="47">
        <v>1</v>
      </c>
      <c r="IF84" s="47">
        <v>2</v>
      </c>
      <c r="IG84" s="47">
        <v>0</v>
      </c>
      <c r="IH84" s="47">
        <v>0</v>
      </c>
      <c r="II84" s="47">
        <v>0</v>
      </c>
      <c r="IJ84" s="47">
        <v>0</v>
      </c>
      <c r="IK84" s="47">
        <v>1</v>
      </c>
      <c r="IL84" s="47">
        <v>26</v>
      </c>
      <c r="IM84" s="47">
        <v>385</v>
      </c>
      <c r="IN84" s="47">
        <v>1</v>
      </c>
      <c r="IO84" s="47">
        <v>2</v>
      </c>
      <c r="IP84" s="47">
        <v>88</v>
      </c>
      <c r="IQ84" s="47" t="s">
        <v>1007</v>
      </c>
      <c r="IR84" s="47">
        <v>3</v>
      </c>
      <c r="IS84" s="47">
        <v>0</v>
      </c>
      <c r="IT84" s="47" t="s">
        <v>1007</v>
      </c>
      <c r="IU84" s="47" t="s">
        <v>1007</v>
      </c>
      <c r="IV84" s="47" t="s">
        <v>1007</v>
      </c>
      <c r="IW84" s="47" t="s">
        <v>1007</v>
      </c>
      <c r="IX84" s="47" t="s">
        <v>1007</v>
      </c>
      <c r="IY84" s="47" t="s">
        <v>1007</v>
      </c>
      <c r="IZ84" s="47" t="s">
        <v>1007</v>
      </c>
      <c r="JA84" s="47" t="s">
        <v>1007</v>
      </c>
      <c r="JB84" s="47">
        <v>0</v>
      </c>
      <c r="JC84" s="47">
        <v>5</v>
      </c>
      <c r="JD84" s="47" t="s">
        <v>1007</v>
      </c>
      <c r="JE84" s="47" t="s">
        <v>1007</v>
      </c>
      <c r="JF84" s="47" t="s">
        <v>1007</v>
      </c>
      <c r="JG84" s="47" t="s">
        <v>1007</v>
      </c>
      <c r="JH84" s="47" t="s">
        <v>1007</v>
      </c>
      <c r="JI84" s="47">
        <v>1</v>
      </c>
      <c r="JJ84" s="47" t="s">
        <v>1007</v>
      </c>
      <c r="JK84" s="47" t="s">
        <v>1007</v>
      </c>
      <c r="JL84" s="47">
        <v>0</v>
      </c>
      <c r="JM84" s="47">
        <v>4</v>
      </c>
      <c r="JN84" s="47">
        <v>197</v>
      </c>
      <c r="JO84" s="63">
        <v>1.4814814814814814E-3</v>
      </c>
      <c r="JP84" s="52">
        <v>2.9745370370370373E-3</v>
      </c>
      <c r="JQ84" s="47">
        <v>373</v>
      </c>
      <c r="JR84" s="63"/>
      <c r="JS84" s="52"/>
      <c r="JT84" s="5">
        <v>1577</v>
      </c>
      <c r="JU84" s="54">
        <v>0.17141304347826086</v>
      </c>
      <c r="JV84" s="45"/>
      <c r="JW84" s="45"/>
      <c r="JX84" s="45"/>
      <c r="JY84" s="45"/>
      <c r="JZ84" s="45"/>
      <c r="KA84" s="45"/>
      <c r="KB84" s="45"/>
      <c r="KC84" s="45"/>
      <c r="KD84" s="47">
        <v>197</v>
      </c>
      <c r="KE84" s="53">
        <v>6.7708333333333336E-3</v>
      </c>
      <c r="KF84" s="53">
        <v>5.2777777777777779E-3</v>
      </c>
      <c r="KG84" s="53">
        <v>1.4386574074074074E-2</v>
      </c>
      <c r="KH84" s="47">
        <v>1087</v>
      </c>
      <c r="KI84" s="53">
        <v>6.3888888888888893E-3</v>
      </c>
      <c r="KJ84" s="53">
        <v>1.726851851851852E-2</v>
      </c>
      <c r="KK84" s="49">
        <v>2735</v>
      </c>
      <c r="KL84" s="53">
        <v>4.8206018518518516E-2</v>
      </c>
      <c r="KM84" s="53">
        <v>0.2429050925925926</v>
      </c>
      <c r="KN84" s="53">
        <v>5.2141203703703703E-2</v>
      </c>
      <c r="KO84" s="49">
        <v>1036</v>
      </c>
      <c r="KP84" s="53">
        <v>7.2615740740740745E-2</v>
      </c>
      <c r="KQ84" s="53">
        <v>0.52642361111111113</v>
      </c>
      <c r="KR84" s="49">
        <v>252</v>
      </c>
      <c r="KS84" s="53">
        <v>8.8229166666666664E-2</v>
      </c>
      <c r="KT84" s="53">
        <v>0.55583333333333329</v>
      </c>
      <c r="KU84" s="57">
        <v>154</v>
      </c>
      <c r="KV84" s="49">
        <v>11</v>
      </c>
      <c r="KW84" s="49">
        <v>52</v>
      </c>
      <c r="KX84" s="49"/>
      <c r="KY84" s="49"/>
      <c r="KZ84" s="49">
        <v>40</v>
      </c>
      <c r="LA84" s="49">
        <v>47</v>
      </c>
      <c r="LB84" s="49"/>
      <c r="LC84" s="49">
        <v>4</v>
      </c>
      <c r="LD84" s="49">
        <v>119</v>
      </c>
      <c r="LE84" s="58">
        <v>0.77272727272727271</v>
      </c>
      <c r="LF84" s="45" t="s">
        <v>1007</v>
      </c>
      <c r="LG84" s="45" t="s">
        <v>1007</v>
      </c>
      <c r="LH84" s="45" t="s">
        <v>1007</v>
      </c>
      <c r="LI84" s="45" t="s">
        <v>1007</v>
      </c>
      <c r="LJ84" s="45" t="s">
        <v>1007</v>
      </c>
      <c r="LK84" s="45" t="s">
        <v>1007</v>
      </c>
      <c r="LL84" s="45" t="s">
        <v>1007</v>
      </c>
      <c r="LM84" s="45" t="s">
        <v>1007</v>
      </c>
      <c r="LN84" s="45" t="s">
        <v>1007</v>
      </c>
      <c r="LO84" s="45" t="s">
        <v>1007</v>
      </c>
      <c r="LP84" s="45" t="s">
        <v>1007</v>
      </c>
      <c r="LQ84" s="45" t="s">
        <v>1007</v>
      </c>
      <c r="LR84" s="45" t="s">
        <v>1007</v>
      </c>
      <c r="LS84" s="45" t="s">
        <v>1007</v>
      </c>
      <c r="LT84" s="45" t="s">
        <v>1007</v>
      </c>
      <c r="LU84" s="45" t="s">
        <v>1007</v>
      </c>
      <c r="LV84" s="45" t="s">
        <v>1007</v>
      </c>
      <c r="LW84" s="45" t="s">
        <v>1007</v>
      </c>
      <c r="LX84" s="45" t="s">
        <v>1007</v>
      </c>
      <c r="LY84" s="45" t="s">
        <v>1007</v>
      </c>
      <c r="LZ84" s="45" t="s">
        <v>1007</v>
      </c>
      <c r="MA84" s="45" t="s">
        <v>1007</v>
      </c>
      <c r="MB84" s="45" t="s">
        <v>1007</v>
      </c>
      <c r="MC84" s="45">
        <v>1818</v>
      </c>
      <c r="MD84" s="45"/>
      <c r="ME84" s="45"/>
      <c r="MF84" s="45"/>
      <c r="MG84" s="45"/>
      <c r="MH84" s="45"/>
      <c r="MI84" s="45"/>
      <c r="MJ84" s="45"/>
      <c r="MK84" s="45"/>
      <c r="ML84" s="45"/>
      <c r="MM84" s="45"/>
      <c r="MN84" s="45"/>
      <c r="MO84" s="45"/>
      <c r="MP84" s="45"/>
      <c r="MQ84" s="45"/>
      <c r="MR84" s="45"/>
      <c r="MS84" s="45"/>
      <c r="MT84" s="45"/>
      <c r="MU84" s="45"/>
      <c r="MV84" s="45"/>
      <c r="MW84" s="45"/>
      <c r="MX84" s="45"/>
      <c r="MY84" s="45"/>
      <c r="MZ84" s="45"/>
      <c r="NA84" s="45"/>
      <c r="NB84" s="45"/>
      <c r="NC84" s="45"/>
      <c r="ND84" s="45"/>
      <c r="NE84" s="45"/>
      <c r="NF84" s="45"/>
      <c r="NG84" s="45"/>
      <c r="NH84" s="45"/>
      <c r="NI84" s="45"/>
      <c r="NJ84" s="45"/>
      <c r="NK84" s="45"/>
      <c r="NL84" s="45"/>
      <c r="NM84" s="45"/>
      <c r="NN84" s="5">
        <v>3369</v>
      </c>
      <c r="NO84" s="5">
        <v>5187</v>
      </c>
      <c r="NP84" s="17">
        <v>0.64950838635049157</v>
      </c>
      <c r="NQ84" s="5">
        <v>3369</v>
      </c>
      <c r="NR84" s="5">
        <v>3267</v>
      </c>
      <c r="NS84" s="5">
        <v>3</v>
      </c>
      <c r="NT84" s="5" t="s">
        <v>1007</v>
      </c>
      <c r="NU84" s="5">
        <v>99</v>
      </c>
      <c r="NV84" s="58">
        <v>0.1372093023255814</v>
      </c>
      <c r="NW84" s="49">
        <v>531</v>
      </c>
      <c r="NX84" s="49">
        <v>3870</v>
      </c>
      <c r="NY84" s="45"/>
      <c r="NZ84" s="58">
        <v>0.1372093023255814</v>
      </c>
      <c r="OA84" s="49">
        <v>531</v>
      </c>
      <c r="OB84" s="49">
        <v>3870</v>
      </c>
      <c r="OC84" s="58">
        <v>0</v>
      </c>
      <c r="OD84" s="49">
        <v>0</v>
      </c>
      <c r="OE84" s="49">
        <v>0</v>
      </c>
      <c r="OF84" s="58">
        <v>0</v>
      </c>
      <c r="OG84" s="49">
        <v>0</v>
      </c>
      <c r="OH84" s="49">
        <v>0</v>
      </c>
      <c r="OI84" s="58">
        <v>0</v>
      </c>
      <c r="OJ84" s="49">
        <v>0</v>
      </c>
      <c r="OK84" s="49">
        <v>0</v>
      </c>
      <c r="OL84" s="49">
        <v>6548.0374319999974</v>
      </c>
      <c r="OM84" s="49">
        <v>6548.0374319999974</v>
      </c>
      <c r="ON84" s="64" t="s">
        <v>1007</v>
      </c>
      <c r="OO84" s="64" t="s">
        <v>1007</v>
      </c>
      <c r="OP84" s="49" t="s">
        <v>1007</v>
      </c>
      <c r="OQ84" s="58">
        <v>0.80516795865633073</v>
      </c>
      <c r="OR84" s="49">
        <v>3116</v>
      </c>
      <c r="OS84" s="49">
        <v>3870</v>
      </c>
      <c r="OT84" s="45"/>
      <c r="OU84" s="58">
        <v>0.80516795865633073</v>
      </c>
      <c r="OV84" s="49">
        <v>3116</v>
      </c>
      <c r="OW84" s="49">
        <v>3870</v>
      </c>
      <c r="OX84" s="58">
        <v>0</v>
      </c>
      <c r="OY84" s="49">
        <v>0</v>
      </c>
      <c r="OZ84" s="49">
        <v>0</v>
      </c>
      <c r="PA84" s="58">
        <v>0</v>
      </c>
      <c r="PB84" s="49">
        <v>0</v>
      </c>
      <c r="PC84" s="49">
        <v>0</v>
      </c>
      <c r="PD84" s="58">
        <v>0</v>
      </c>
      <c r="PE84" s="49">
        <v>0</v>
      </c>
      <c r="PF84" s="57">
        <v>0</v>
      </c>
      <c r="PG84" s="49">
        <v>157</v>
      </c>
      <c r="PH84" s="49">
        <v>3369</v>
      </c>
      <c r="PI84" s="54">
        <v>4.6601365390323536E-2</v>
      </c>
      <c r="PJ84" s="49">
        <v>106.431613</v>
      </c>
      <c r="PK84" s="49">
        <v>106.431613</v>
      </c>
      <c r="PL84" s="49" t="s">
        <v>1007</v>
      </c>
      <c r="PM84" s="49" t="s">
        <v>1007</v>
      </c>
      <c r="PN84" s="49" t="s">
        <v>1007</v>
      </c>
      <c r="PO84" s="49">
        <v>3231</v>
      </c>
      <c r="PP84" s="55">
        <v>0.80625193438563914</v>
      </c>
      <c r="PQ84" s="55">
        <v>0.14948932219127206</v>
      </c>
      <c r="PR84" s="55">
        <v>3.2188177034973689E-2</v>
      </c>
      <c r="PS84" s="55">
        <v>1.2070566388115135E-2</v>
      </c>
      <c r="PT84" s="59"/>
      <c r="PU84" s="49">
        <v>1036</v>
      </c>
      <c r="PV84" s="49">
        <v>541</v>
      </c>
      <c r="PW84" s="60">
        <v>0.52220077220077221</v>
      </c>
      <c r="PX84" s="53">
        <v>8.0254629629629634E-2</v>
      </c>
      <c r="PY84" s="53">
        <v>0.60553240740740744</v>
      </c>
      <c r="PZ84" s="49">
        <v>213</v>
      </c>
      <c r="QA84" s="60">
        <v>0.2055984555984556</v>
      </c>
      <c r="QB84" s="49">
        <v>388</v>
      </c>
      <c r="QC84" s="60">
        <v>0.37451737451737449</v>
      </c>
      <c r="QD84" s="59"/>
      <c r="QE84" s="49">
        <v>252</v>
      </c>
      <c r="QF84" s="49">
        <v>42</v>
      </c>
      <c r="QG84" s="60">
        <v>0.16666666666666666</v>
      </c>
      <c r="QH84" s="53">
        <v>6.340277777777778E-2</v>
      </c>
      <c r="QI84" s="53">
        <v>0.56701388888888893</v>
      </c>
    </row>
    <row r="85" spans="1:451" ht="15" x14ac:dyDescent="0.25">
      <c r="A85" s="46">
        <v>46143</v>
      </c>
      <c r="B85" s="2" t="s">
        <v>572</v>
      </c>
      <c r="C85" s="61"/>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9">
        <v>34</v>
      </c>
      <c r="EC85" s="62">
        <v>361</v>
      </c>
      <c r="ED85" s="49">
        <v>5237</v>
      </c>
      <c r="EE85" s="50">
        <v>6.8932594997135763E-2</v>
      </c>
      <c r="EF85" s="45" t="s">
        <v>1007</v>
      </c>
      <c r="EG85" s="45" t="s">
        <v>1007</v>
      </c>
      <c r="EH85" s="45" t="s">
        <v>1007</v>
      </c>
      <c r="EI85" s="45" t="s">
        <v>1007</v>
      </c>
      <c r="EJ85" s="45" t="s">
        <v>1007</v>
      </c>
      <c r="EK85" s="45" t="s">
        <v>1007</v>
      </c>
      <c r="EL85" s="45" t="s">
        <v>1007</v>
      </c>
      <c r="EM85" s="45" t="s">
        <v>1007</v>
      </c>
      <c r="EN85" s="57">
        <v>5237</v>
      </c>
      <c r="EO85" s="47">
        <v>144</v>
      </c>
      <c r="EP85" s="47">
        <v>685</v>
      </c>
      <c r="EQ85" s="47">
        <v>18</v>
      </c>
      <c r="ER85" s="47"/>
      <c r="ES85" s="47">
        <v>1790</v>
      </c>
      <c r="ET85" s="47">
        <v>108</v>
      </c>
      <c r="EU85" s="47">
        <v>629</v>
      </c>
      <c r="EV85" s="47">
        <v>75</v>
      </c>
      <c r="EW85" s="47"/>
      <c r="EX85" s="47">
        <v>267</v>
      </c>
      <c r="EY85" s="47">
        <v>5</v>
      </c>
      <c r="EZ85" s="47">
        <v>5237</v>
      </c>
      <c r="FA85" s="47">
        <v>202</v>
      </c>
      <c r="FB85" s="47">
        <v>2</v>
      </c>
      <c r="FC85" s="47">
        <v>156</v>
      </c>
      <c r="FD85" s="47">
        <v>43</v>
      </c>
      <c r="FE85" s="47">
        <v>4</v>
      </c>
      <c r="FF85" s="47">
        <v>65</v>
      </c>
      <c r="FG85" s="47">
        <v>58</v>
      </c>
      <c r="FH85" s="47">
        <v>479</v>
      </c>
      <c r="FI85" s="47">
        <v>12</v>
      </c>
      <c r="FJ85" s="47">
        <v>1</v>
      </c>
      <c r="FK85" s="47">
        <v>106</v>
      </c>
      <c r="FL85" s="47">
        <v>452</v>
      </c>
      <c r="FM85" s="47">
        <v>15</v>
      </c>
      <c r="FN85" s="47">
        <v>230</v>
      </c>
      <c r="FO85" s="47">
        <v>29</v>
      </c>
      <c r="FP85" s="47">
        <v>4</v>
      </c>
      <c r="FQ85" s="47">
        <v>0</v>
      </c>
      <c r="FR85" s="47">
        <v>7</v>
      </c>
      <c r="FS85" s="47">
        <v>683</v>
      </c>
      <c r="FT85" s="47">
        <v>24</v>
      </c>
      <c r="FU85" s="47">
        <v>46</v>
      </c>
      <c r="FV85" s="47">
        <v>9</v>
      </c>
      <c r="FW85" s="47">
        <v>233</v>
      </c>
      <c r="FX85" s="47">
        <v>0</v>
      </c>
      <c r="FY85" s="47">
        <v>254</v>
      </c>
      <c r="FZ85" s="47">
        <v>28</v>
      </c>
      <c r="GA85" s="47">
        <v>283</v>
      </c>
      <c r="GB85" s="47">
        <v>447</v>
      </c>
      <c r="GC85" s="47">
        <v>11</v>
      </c>
      <c r="GD85" s="47">
        <v>158</v>
      </c>
      <c r="GE85" s="47">
        <v>69</v>
      </c>
      <c r="GF85" s="47">
        <v>154</v>
      </c>
      <c r="GG85" s="47">
        <v>278</v>
      </c>
      <c r="GH85" s="47">
        <v>68</v>
      </c>
      <c r="GI85" s="47">
        <v>148</v>
      </c>
      <c r="GJ85" s="47" t="s">
        <v>1007</v>
      </c>
      <c r="GK85" s="47">
        <v>66</v>
      </c>
      <c r="GL85" s="47">
        <v>47</v>
      </c>
      <c r="GM85" s="47">
        <v>0</v>
      </c>
      <c r="GN85" s="47" t="s">
        <v>1007</v>
      </c>
      <c r="GO85" s="47">
        <v>0</v>
      </c>
      <c r="GP85" s="47">
        <v>1</v>
      </c>
      <c r="GQ85" s="47" t="s">
        <v>1007</v>
      </c>
      <c r="GR85" s="47" t="s">
        <v>1007</v>
      </c>
      <c r="GS85" s="47" t="s">
        <v>1007</v>
      </c>
      <c r="GT85" s="47" t="s">
        <v>1007</v>
      </c>
      <c r="GU85" s="47">
        <v>1</v>
      </c>
      <c r="GV85" s="47" t="s">
        <v>1007</v>
      </c>
      <c r="GW85" s="47"/>
      <c r="GX85" s="47">
        <v>61</v>
      </c>
      <c r="GY85" s="47" t="s">
        <v>1007</v>
      </c>
      <c r="GZ85" s="47" t="s">
        <v>1007</v>
      </c>
      <c r="HA85" s="47" t="s">
        <v>1007</v>
      </c>
      <c r="HB85" s="47" t="s">
        <v>1007</v>
      </c>
      <c r="HC85" s="47">
        <v>1</v>
      </c>
      <c r="HD85" s="47">
        <v>0</v>
      </c>
      <c r="HE85" s="47" t="s">
        <v>1007</v>
      </c>
      <c r="HF85" s="47">
        <v>0</v>
      </c>
      <c r="HG85" s="47">
        <v>8</v>
      </c>
      <c r="HH85" s="47">
        <v>4</v>
      </c>
      <c r="HI85" s="47">
        <v>3</v>
      </c>
      <c r="HJ85" s="47" t="s">
        <v>1007</v>
      </c>
      <c r="HK85" s="47" t="s">
        <v>1007</v>
      </c>
      <c r="HL85" s="47">
        <v>0</v>
      </c>
      <c r="HM85" s="47">
        <v>0</v>
      </c>
      <c r="HN85" s="47" t="s">
        <v>1007</v>
      </c>
      <c r="HO85" s="47">
        <v>0</v>
      </c>
      <c r="HP85" s="47" t="s">
        <v>1007</v>
      </c>
      <c r="HQ85" s="47" t="s">
        <v>1007</v>
      </c>
      <c r="HR85" s="47" t="s">
        <v>1007</v>
      </c>
      <c r="HS85" s="47" t="s">
        <v>1007</v>
      </c>
      <c r="HT85" s="47" t="s">
        <v>1007</v>
      </c>
      <c r="HU85" s="47" t="s">
        <v>1007</v>
      </c>
      <c r="HV85" s="47" t="s">
        <v>1007</v>
      </c>
      <c r="HW85" s="47" t="s">
        <v>1007</v>
      </c>
      <c r="HX85" s="47">
        <v>0</v>
      </c>
      <c r="HY85" s="47" t="s">
        <v>1007</v>
      </c>
      <c r="HZ85" s="47" t="s">
        <v>1007</v>
      </c>
      <c r="IA85" s="47" t="s">
        <v>1007</v>
      </c>
      <c r="IB85" s="47" t="s">
        <v>1007</v>
      </c>
      <c r="IC85" s="47">
        <v>4</v>
      </c>
      <c r="ID85" s="47">
        <v>3</v>
      </c>
      <c r="IE85" s="47">
        <v>0</v>
      </c>
      <c r="IF85" s="47">
        <v>2</v>
      </c>
      <c r="IG85" s="47">
        <v>1</v>
      </c>
      <c r="IH85" s="47">
        <v>1</v>
      </c>
      <c r="II85" s="47">
        <v>0</v>
      </c>
      <c r="IJ85" s="47">
        <v>0</v>
      </c>
      <c r="IK85" s="47">
        <v>0</v>
      </c>
      <c r="IL85" s="47">
        <v>32</v>
      </c>
      <c r="IM85" s="47">
        <v>147</v>
      </c>
      <c r="IN85" s="47">
        <v>2</v>
      </c>
      <c r="IO85" s="47">
        <v>0</v>
      </c>
      <c r="IP85" s="47">
        <v>60</v>
      </c>
      <c r="IQ85" s="47" t="s">
        <v>1007</v>
      </c>
      <c r="IR85" s="47">
        <v>11</v>
      </c>
      <c r="IS85" s="47">
        <v>11</v>
      </c>
      <c r="IT85" s="47" t="s">
        <v>1007</v>
      </c>
      <c r="IU85" s="47" t="s">
        <v>1007</v>
      </c>
      <c r="IV85" s="47" t="s">
        <v>1007</v>
      </c>
      <c r="IW85" s="47" t="s">
        <v>1007</v>
      </c>
      <c r="IX85" s="47" t="s">
        <v>1007</v>
      </c>
      <c r="IY85" s="47" t="s">
        <v>1007</v>
      </c>
      <c r="IZ85" s="47" t="s">
        <v>1007</v>
      </c>
      <c r="JA85" s="47" t="s">
        <v>1007</v>
      </c>
      <c r="JB85" s="47">
        <v>0</v>
      </c>
      <c r="JC85" s="47">
        <v>4</v>
      </c>
      <c r="JD85" s="47" t="s">
        <v>1007</v>
      </c>
      <c r="JE85" s="47" t="s">
        <v>1007</v>
      </c>
      <c r="JF85" s="47" t="s">
        <v>1007</v>
      </c>
      <c r="JG85" s="47" t="s">
        <v>1007</v>
      </c>
      <c r="JH85" s="47" t="s">
        <v>1007</v>
      </c>
      <c r="JI85" s="47">
        <v>0</v>
      </c>
      <c r="JJ85" s="47" t="s">
        <v>1007</v>
      </c>
      <c r="JK85" s="47" t="s">
        <v>1007</v>
      </c>
      <c r="JL85" s="47">
        <v>0</v>
      </c>
      <c r="JM85" s="47">
        <v>9</v>
      </c>
      <c r="JN85" s="47">
        <v>141</v>
      </c>
      <c r="JO85" s="63">
        <v>1.9444444444444444E-3</v>
      </c>
      <c r="JP85" s="52">
        <v>2.5347222222222221E-3</v>
      </c>
      <c r="JQ85" s="47">
        <v>224</v>
      </c>
      <c r="JR85" s="63"/>
      <c r="JS85" s="52"/>
      <c r="JT85" s="5">
        <v>963</v>
      </c>
      <c r="JU85" s="54">
        <v>0.18388390299789956</v>
      </c>
      <c r="JV85" s="45"/>
      <c r="JW85" s="45"/>
      <c r="JX85" s="45"/>
      <c r="JY85" s="45"/>
      <c r="JZ85" s="45"/>
      <c r="KA85" s="45"/>
      <c r="KB85" s="45"/>
      <c r="KC85" s="45"/>
      <c r="KD85" s="47">
        <v>141</v>
      </c>
      <c r="KE85" s="53">
        <v>4.6759259259259263E-3</v>
      </c>
      <c r="KF85" s="53">
        <v>4.5138888888888885E-3</v>
      </c>
      <c r="KG85" s="53">
        <v>8.3564814814814821E-3</v>
      </c>
      <c r="KH85" s="47">
        <v>685</v>
      </c>
      <c r="KI85" s="53">
        <v>5.7060185185185183E-3</v>
      </c>
      <c r="KJ85" s="53">
        <v>1.3043981481481481E-2</v>
      </c>
      <c r="KK85" s="49">
        <v>1293</v>
      </c>
      <c r="KL85" s="53">
        <v>4.611111111111111E-2</v>
      </c>
      <c r="KM85" s="53">
        <v>0.20798611111111112</v>
      </c>
      <c r="KN85" s="53">
        <v>4.6747685185185184E-2</v>
      </c>
      <c r="KO85" s="49">
        <v>481</v>
      </c>
      <c r="KP85" s="53">
        <v>4.4699074074074072E-2</v>
      </c>
      <c r="KQ85" s="53">
        <v>0.41678240740740741</v>
      </c>
      <c r="KR85" s="49">
        <v>231</v>
      </c>
      <c r="KS85" s="53">
        <v>0.10528935185185186</v>
      </c>
      <c r="KT85" s="53">
        <v>0.6781018518518519</v>
      </c>
      <c r="KU85" s="57">
        <v>147</v>
      </c>
      <c r="KV85" s="49">
        <v>14</v>
      </c>
      <c r="KW85" s="49">
        <v>75</v>
      </c>
      <c r="KX85" s="49"/>
      <c r="KY85" s="49"/>
      <c r="KZ85" s="49">
        <v>31</v>
      </c>
      <c r="LA85" s="49">
        <v>26</v>
      </c>
      <c r="LB85" s="49"/>
      <c r="LC85" s="49">
        <v>1</v>
      </c>
      <c r="LD85" s="49">
        <v>91</v>
      </c>
      <c r="LE85" s="58">
        <v>0.61904761904761907</v>
      </c>
      <c r="LF85" s="45" t="s">
        <v>1007</v>
      </c>
      <c r="LG85" s="45" t="s">
        <v>1007</v>
      </c>
      <c r="LH85" s="45" t="s">
        <v>1007</v>
      </c>
      <c r="LI85" s="45" t="s">
        <v>1007</v>
      </c>
      <c r="LJ85" s="45" t="s">
        <v>1007</v>
      </c>
      <c r="LK85" s="45" t="s">
        <v>1007</v>
      </c>
      <c r="LL85" s="45" t="s">
        <v>1007</v>
      </c>
      <c r="LM85" s="45" t="s">
        <v>1007</v>
      </c>
      <c r="LN85" s="45" t="s">
        <v>1007</v>
      </c>
      <c r="LO85" s="45" t="s">
        <v>1007</v>
      </c>
      <c r="LP85" s="45" t="s">
        <v>1007</v>
      </c>
      <c r="LQ85" s="45" t="s">
        <v>1007</v>
      </c>
      <c r="LR85" s="45" t="s">
        <v>1007</v>
      </c>
      <c r="LS85" s="45" t="s">
        <v>1007</v>
      </c>
      <c r="LT85" s="45" t="s">
        <v>1007</v>
      </c>
      <c r="LU85" s="45" t="s">
        <v>1007</v>
      </c>
      <c r="LV85" s="45" t="s">
        <v>1007</v>
      </c>
      <c r="LW85" s="45" t="s">
        <v>1007</v>
      </c>
      <c r="LX85" s="45" t="s">
        <v>1007</v>
      </c>
      <c r="LY85" s="45" t="s">
        <v>1007</v>
      </c>
      <c r="LZ85" s="45" t="s">
        <v>1007</v>
      </c>
      <c r="MA85" s="45" t="s">
        <v>1007</v>
      </c>
      <c r="MB85" s="45" t="s">
        <v>1007</v>
      </c>
      <c r="MC85" s="45">
        <v>1093</v>
      </c>
      <c r="MD85" s="45"/>
      <c r="ME85" s="45"/>
      <c r="MF85" s="45"/>
      <c r="MG85" s="45"/>
      <c r="MH85" s="45"/>
      <c r="MI85" s="45"/>
      <c r="MJ85" s="45"/>
      <c r="MK85" s="45"/>
      <c r="ML85" s="45"/>
      <c r="MM85" s="45"/>
      <c r="MN85" s="45"/>
      <c r="MO85" s="45"/>
      <c r="MP85" s="45"/>
      <c r="MQ85" s="45"/>
      <c r="MR85" s="45"/>
      <c r="MS85" s="45"/>
      <c r="MT85" s="45"/>
      <c r="MU85" s="45"/>
      <c r="MV85" s="45"/>
      <c r="MW85" s="45"/>
      <c r="MX85" s="45"/>
      <c r="MY85" s="45"/>
      <c r="MZ85" s="45"/>
      <c r="NA85" s="45"/>
      <c r="NB85" s="45"/>
      <c r="NC85" s="45"/>
      <c r="ND85" s="45"/>
      <c r="NE85" s="45"/>
      <c r="NF85" s="45"/>
      <c r="NG85" s="45"/>
      <c r="NH85" s="45"/>
      <c r="NI85" s="45"/>
      <c r="NJ85" s="45"/>
      <c r="NK85" s="45"/>
      <c r="NL85" s="45"/>
      <c r="NM85" s="45"/>
      <c r="NN85" s="5">
        <v>1649</v>
      </c>
      <c r="NO85" s="5">
        <v>2742</v>
      </c>
      <c r="NP85" s="17">
        <v>0.60138584974471188</v>
      </c>
      <c r="NQ85" s="5">
        <v>1649</v>
      </c>
      <c r="NR85" s="5">
        <v>1435</v>
      </c>
      <c r="NS85" s="5">
        <v>2</v>
      </c>
      <c r="NT85" s="5">
        <v>188</v>
      </c>
      <c r="NU85" s="5">
        <v>24</v>
      </c>
      <c r="NV85" s="58">
        <v>0.17526501766784452</v>
      </c>
      <c r="NW85" s="49">
        <v>248</v>
      </c>
      <c r="NX85" s="49">
        <v>1415</v>
      </c>
      <c r="NY85" s="45"/>
      <c r="NZ85" s="58">
        <v>0.17526501766784452</v>
      </c>
      <c r="OA85" s="49">
        <v>248</v>
      </c>
      <c r="OB85" s="49">
        <v>1415</v>
      </c>
      <c r="OC85" s="58">
        <v>0</v>
      </c>
      <c r="OD85" s="49">
        <v>0</v>
      </c>
      <c r="OE85" s="49">
        <v>0</v>
      </c>
      <c r="OF85" s="58">
        <v>0</v>
      </c>
      <c r="OG85" s="49">
        <v>0</v>
      </c>
      <c r="OH85" s="49">
        <v>0</v>
      </c>
      <c r="OI85" s="58">
        <v>0</v>
      </c>
      <c r="OJ85" s="49">
        <v>0</v>
      </c>
      <c r="OK85" s="49">
        <v>0</v>
      </c>
      <c r="OL85" s="49">
        <v>293.4688559999999</v>
      </c>
      <c r="OM85" s="49">
        <v>293.4688559999999</v>
      </c>
      <c r="ON85" s="64" t="s">
        <v>1007</v>
      </c>
      <c r="OO85" s="64" t="s">
        <v>1007</v>
      </c>
      <c r="OP85" s="49" t="s">
        <v>1007</v>
      </c>
      <c r="OQ85" s="58">
        <v>0.76254416961130744</v>
      </c>
      <c r="OR85" s="49">
        <v>1079</v>
      </c>
      <c r="OS85" s="49">
        <v>1415</v>
      </c>
      <c r="OT85" s="45"/>
      <c r="OU85" s="58">
        <v>0.76254416961130744</v>
      </c>
      <c r="OV85" s="49">
        <v>1079</v>
      </c>
      <c r="OW85" s="49">
        <v>1415</v>
      </c>
      <c r="OX85" s="58">
        <v>0</v>
      </c>
      <c r="OY85" s="49">
        <v>0</v>
      </c>
      <c r="OZ85" s="49">
        <v>0</v>
      </c>
      <c r="PA85" s="58">
        <v>0</v>
      </c>
      <c r="PB85" s="49">
        <v>0</v>
      </c>
      <c r="PC85" s="49">
        <v>0</v>
      </c>
      <c r="PD85" s="58">
        <v>0</v>
      </c>
      <c r="PE85" s="49">
        <v>0</v>
      </c>
      <c r="PF85" s="57">
        <v>0</v>
      </c>
      <c r="PG85" s="49">
        <v>90</v>
      </c>
      <c r="PH85" s="49">
        <v>1649</v>
      </c>
      <c r="PI85" s="54">
        <v>5.4578532443905398E-2</v>
      </c>
      <c r="PJ85" s="49">
        <v>33.280529000000008</v>
      </c>
      <c r="PK85" s="49">
        <v>33.280529000000008</v>
      </c>
      <c r="PL85" s="49" t="s">
        <v>1007</v>
      </c>
      <c r="PM85" s="49" t="s">
        <v>1007</v>
      </c>
      <c r="PN85" s="49" t="s">
        <v>1007</v>
      </c>
      <c r="PO85" s="49">
        <v>1594</v>
      </c>
      <c r="PP85" s="55">
        <v>0.85319949811794227</v>
      </c>
      <c r="PQ85" s="55">
        <v>0.13362609786700125</v>
      </c>
      <c r="PR85" s="55">
        <v>1.2547051442910916E-2</v>
      </c>
      <c r="PS85" s="55">
        <v>6.2735257214554575E-4</v>
      </c>
      <c r="PT85" s="59"/>
      <c r="PU85" s="49">
        <v>481</v>
      </c>
      <c r="PV85" s="49">
        <v>304</v>
      </c>
      <c r="PW85" s="60">
        <v>0.63201663201663205</v>
      </c>
      <c r="PX85" s="53">
        <v>4.2997685185185187E-2</v>
      </c>
      <c r="PY85" s="53">
        <v>0.37935185185185183</v>
      </c>
      <c r="PZ85" s="49">
        <v>133</v>
      </c>
      <c r="QA85" s="60">
        <v>0.27650727650727652</v>
      </c>
      <c r="QB85" s="49">
        <v>205</v>
      </c>
      <c r="QC85" s="60">
        <v>0.42619542619542622</v>
      </c>
      <c r="QD85" s="59"/>
      <c r="QE85" s="49">
        <v>231</v>
      </c>
      <c r="QF85" s="49">
        <v>32</v>
      </c>
      <c r="QG85" s="60">
        <v>0.13852813852813853</v>
      </c>
      <c r="QH85" s="53">
        <v>4.6354166666666669E-2</v>
      </c>
      <c r="QI85" s="53">
        <v>0.24660879629629628</v>
      </c>
    </row>
    <row r="86" spans="1:451" ht="15" x14ac:dyDescent="0.25">
      <c r="A86" s="46">
        <v>46143</v>
      </c>
      <c r="B86" s="2" t="s">
        <v>5</v>
      </c>
      <c r="C86" s="61"/>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9">
        <v>43</v>
      </c>
      <c r="EC86" s="62">
        <v>425</v>
      </c>
      <c r="ED86" s="49">
        <v>4734</v>
      </c>
      <c r="EE86" s="50">
        <v>8.9776087874947189E-2</v>
      </c>
      <c r="EF86" s="45" t="s">
        <v>1007</v>
      </c>
      <c r="EG86" s="45" t="s">
        <v>1007</v>
      </c>
      <c r="EH86" s="45" t="s">
        <v>1007</v>
      </c>
      <c r="EI86" s="45" t="s">
        <v>1007</v>
      </c>
      <c r="EJ86" s="45" t="s">
        <v>1007</v>
      </c>
      <c r="EK86" s="45" t="s">
        <v>1007</v>
      </c>
      <c r="EL86" s="45" t="s">
        <v>1007</v>
      </c>
      <c r="EM86" s="45" t="s">
        <v>1007</v>
      </c>
      <c r="EN86" s="57">
        <v>4734</v>
      </c>
      <c r="EO86" s="47">
        <v>132</v>
      </c>
      <c r="EP86" s="47">
        <v>742</v>
      </c>
      <c r="EQ86" s="47">
        <v>9</v>
      </c>
      <c r="ER86" s="47"/>
      <c r="ES86" s="47">
        <v>1680</v>
      </c>
      <c r="ET86" s="47">
        <v>67</v>
      </c>
      <c r="EU86" s="47">
        <v>599</v>
      </c>
      <c r="EV86" s="47">
        <v>40</v>
      </c>
      <c r="EW86" s="47"/>
      <c r="EX86" s="47">
        <v>227</v>
      </c>
      <c r="EY86" s="47">
        <v>13</v>
      </c>
      <c r="EZ86" s="47">
        <v>4734</v>
      </c>
      <c r="FA86" s="47">
        <v>139</v>
      </c>
      <c r="FB86" s="47">
        <v>7</v>
      </c>
      <c r="FC86" s="47">
        <v>143</v>
      </c>
      <c r="FD86" s="47">
        <v>30</v>
      </c>
      <c r="FE86" s="47">
        <v>3</v>
      </c>
      <c r="FF86" s="47">
        <v>31</v>
      </c>
      <c r="FG86" s="47">
        <v>56</v>
      </c>
      <c r="FH86" s="47">
        <v>474</v>
      </c>
      <c r="FI86" s="47">
        <v>6</v>
      </c>
      <c r="FJ86" s="47">
        <v>4</v>
      </c>
      <c r="FK86" s="47">
        <v>94</v>
      </c>
      <c r="FL86" s="47">
        <v>372</v>
      </c>
      <c r="FM86" s="47">
        <v>24</v>
      </c>
      <c r="FN86" s="47">
        <v>177</v>
      </c>
      <c r="FO86" s="47">
        <v>39</v>
      </c>
      <c r="FP86" s="47">
        <v>2</v>
      </c>
      <c r="FQ86" s="47">
        <v>0</v>
      </c>
      <c r="FR86" s="47">
        <v>6</v>
      </c>
      <c r="FS86" s="47">
        <v>719</v>
      </c>
      <c r="FT86" s="47">
        <v>12</v>
      </c>
      <c r="FU86" s="47">
        <v>44</v>
      </c>
      <c r="FV86" s="47">
        <v>8</v>
      </c>
      <c r="FW86" s="47">
        <v>230</v>
      </c>
      <c r="FX86" s="47">
        <v>1</v>
      </c>
      <c r="FY86" s="47">
        <v>177</v>
      </c>
      <c r="FZ86" s="47">
        <v>21</v>
      </c>
      <c r="GA86" s="47">
        <v>259</v>
      </c>
      <c r="GB86" s="47">
        <v>398</v>
      </c>
      <c r="GC86" s="47">
        <v>5</v>
      </c>
      <c r="GD86" s="47">
        <v>135</v>
      </c>
      <c r="GE86" s="47">
        <v>66</v>
      </c>
      <c r="GF86" s="47">
        <v>161</v>
      </c>
      <c r="GG86" s="47">
        <v>177</v>
      </c>
      <c r="GH86" s="47">
        <v>54</v>
      </c>
      <c r="GI86" s="47">
        <v>86</v>
      </c>
      <c r="GJ86" s="47" t="s">
        <v>1007</v>
      </c>
      <c r="GK86" s="47">
        <v>225</v>
      </c>
      <c r="GL86" s="47">
        <v>52</v>
      </c>
      <c r="GM86" s="47">
        <v>1</v>
      </c>
      <c r="GN86" s="47" t="s">
        <v>1007</v>
      </c>
      <c r="GO86" s="47">
        <v>1</v>
      </c>
      <c r="GP86" s="47">
        <v>0</v>
      </c>
      <c r="GQ86" s="47" t="s">
        <v>1007</v>
      </c>
      <c r="GR86" s="47" t="s">
        <v>1007</v>
      </c>
      <c r="GS86" s="47" t="s">
        <v>1007</v>
      </c>
      <c r="GT86" s="47" t="s">
        <v>1007</v>
      </c>
      <c r="GU86" s="47">
        <v>1</v>
      </c>
      <c r="GV86" s="47" t="s">
        <v>1007</v>
      </c>
      <c r="GW86" s="47"/>
      <c r="GX86" s="47">
        <v>32</v>
      </c>
      <c r="GY86" s="47" t="s">
        <v>1007</v>
      </c>
      <c r="GZ86" s="47" t="s">
        <v>1007</v>
      </c>
      <c r="HA86" s="47" t="s">
        <v>1007</v>
      </c>
      <c r="HB86" s="47" t="s">
        <v>1007</v>
      </c>
      <c r="HC86" s="47">
        <v>1</v>
      </c>
      <c r="HD86" s="47">
        <v>1</v>
      </c>
      <c r="HE86" s="47" t="s">
        <v>1007</v>
      </c>
      <c r="HF86" s="47">
        <v>5</v>
      </c>
      <c r="HG86" s="47">
        <v>7</v>
      </c>
      <c r="HH86" s="47">
        <v>0</v>
      </c>
      <c r="HI86" s="47">
        <v>4</v>
      </c>
      <c r="HJ86" s="47" t="s">
        <v>1007</v>
      </c>
      <c r="HK86" s="47" t="s">
        <v>1007</v>
      </c>
      <c r="HL86" s="47">
        <v>0</v>
      </c>
      <c r="HM86" s="47">
        <v>5</v>
      </c>
      <c r="HN86" s="47" t="s">
        <v>1007</v>
      </c>
      <c r="HO86" s="47">
        <v>2</v>
      </c>
      <c r="HP86" s="47" t="s">
        <v>1007</v>
      </c>
      <c r="HQ86" s="47" t="s">
        <v>1007</v>
      </c>
      <c r="HR86" s="47" t="s">
        <v>1007</v>
      </c>
      <c r="HS86" s="47" t="s">
        <v>1007</v>
      </c>
      <c r="HT86" s="47" t="s">
        <v>1007</v>
      </c>
      <c r="HU86" s="47" t="s">
        <v>1007</v>
      </c>
      <c r="HV86" s="47" t="s">
        <v>1007</v>
      </c>
      <c r="HW86" s="47" t="s">
        <v>1007</v>
      </c>
      <c r="HX86" s="47">
        <v>1</v>
      </c>
      <c r="HY86" s="47" t="s">
        <v>1007</v>
      </c>
      <c r="HZ86" s="47" t="s">
        <v>1007</v>
      </c>
      <c r="IA86" s="47" t="s">
        <v>1007</v>
      </c>
      <c r="IB86" s="47" t="s">
        <v>1007</v>
      </c>
      <c r="IC86" s="47">
        <v>8</v>
      </c>
      <c r="ID86" s="47">
        <v>2</v>
      </c>
      <c r="IE86" s="47">
        <v>0</v>
      </c>
      <c r="IF86" s="47">
        <v>0</v>
      </c>
      <c r="IG86" s="47">
        <v>6</v>
      </c>
      <c r="IH86" s="47">
        <v>6</v>
      </c>
      <c r="II86" s="47">
        <v>2</v>
      </c>
      <c r="IJ86" s="47">
        <v>1</v>
      </c>
      <c r="IK86" s="47">
        <v>0</v>
      </c>
      <c r="IL86" s="47">
        <v>10</v>
      </c>
      <c r="IM86" s="47">
        <v>126</v>
      </c>
      <c r="IN86" s="47">
        <v>6</v>
      </c>
      <c r="IO86" s="47">
        <v>0</v>
      </c>
      <c r="IP86" s="47">
        <v>54</v>
      </c>
      <c r="IQ86" s="47" t="s">
        <v>1007</v>
      </c>
      <c r="IR86" s="47">
        <v>7</v>
      </c>
      <c r="IS86" s="47">
        <v>2</v>
      </c>
      <c r="IT86" s="47" t="s">
        <v>1007</v>
      </c>
      <c r="IU86" s="47" t="s">
        <v>1007</v>
      </c>
      <c r="IV86" s="47" t="s">
        <v>1007</v>
      </c>
      <c r="IW86" s="47" t="s">
        <v>1007</v>
      </c>
      <c r="IX86" s="47" t="s">
        <v>1007</v>
      </c>
      <c r="IY86" s="47" t="s">
        <v>1007</v>
      </c>
      <c r="IZ86" s="47" t="s">
        <v>1007</v>
      </c>
      <c r="JA86" s="47" t="s">
        <v>1007</v>
      </c>
      <c r="JB86" s="47">
        <v>1</v>
      </c>
      <c r="JC86" s="47">
        <v>1</v>
      </c>
      <c r="JD86" s="47" t="s">
        <v>1007</v>
      </c>
      <c r="JE86" s="47" t="s">
        <v>1007</v>
      </c>
      <c r="JF86" s="47" t="s">
        <v>1007</v>
      </c>
      <c r="JG86" s="47" t="s">
        <v>1007</v>
      </c>
      <c r="JH86" s="47" t="s">
        <v>1007</v>
      </c>
      <c r="JI86" s="47">
        <v>0</v>
      </c>
      <c r="JJ86" s="47" t="s">
        <v>1007</v>
      </c>
      <c r="JK86" s="47" t="s">
        <v>1007</v>
      </c>
      <c r="JL86" s="47">
        <v>0</v>
      </c>
      <c r="JM86" s="47">
        <v>4</v>
      </c>
      <c r="JN86" s="47">
        <v>130</v>
      </c>
      <c r="JO86" s="63">
        <v>1.8518518518518519E-3</v>
      </c>
      <c r="JP86" s="52">
        <v>2.7546296296296294E-3</v>
      </c>
      <c r="JQ86" s="47">
        <v>261</v>
      </c>
      <c r="JR86" s="63"/>
      <c r="JS86" s="52"/>
      <c r="JT86" s="5">
        <v>813</v>
      </c>
      <c r="JU86" s="54">
        <v>0.17173637515842838</v>
      </c>
      <c r="JV86" s="45"/>
      <c r="JW86" s="45"/>
      <c r="JX86" s="45"/>
      <c r="JY86" s="45"/>
      <c r="JZ86" s="45"/>
      <c r="KA86" s="45"/>
      <c r="KB86" s="45"/>
      <c r="KC86" s="45"/>
      <c r="KD86" s="47">
        <v>130</v>
      </c>
      <c r="KE86" s="53">
        <v>5.9375000000000001E-3</v>
      </c>
      <c r="KF86" s="53">
        <v>5.7175925925925927E-3</v>
      </c>
      <c r="KG86" s="53">
        <v>1.068287037037037E-2</v>
      </c>
      <c r="KH86" s="47">
        <v>740</v>
      </c>
      <c r="KI86" s="53">
        <v>7.5694444444444446E-3</v>
      </c>
      <c r="KJ86" s="53">
        <v>1.6064814814814816E-2</v>
      </c>
      <c r="KK86" s="49">
        <v>1295</v>
      </c>
      <c r="KL86" s="53">
        <v>7.0949074074074067E-2</v>
      </c>
      <c r="KM86" s="53">
        <v>0.25060185185185185</v>
      </c>
      <c r="KN86" s="53">
        <v>7.4282407407407408E-2</v>
      </c>
      <c r="KO86" s="49">
        <v>405</v>
      </c>
      <c r="KP86" s="53">
        <v>7.9456018518518523E-2</v>
      </c>
      <c r="KQ86" s="53">
        <v>0.5336805555555556</v>
      </c>
      <c r="KR86" s="49">
        <v>193</v>
      </c>
      <c r="KS86" s="53">
        <v>7.5347222222222218E-2</v>
      </c>
      <c r="KT86" s="53">
        <v>0.61285879629629625</v>
      </c>
      <c r="KU86" s="57">
        <v>27</v>
      </c>
      <c r="KV86" s="49">
        <v>4</v>
      </c>
      <c r="KW86" s="49">
        <v>13</v>
      </c>
      <c r="KX86" s="49"/>
      <c r="KY86" s="49"/>
      <c r="KZ86" s="49">
        <v>2</v>
      </c>
      <c r="LA86" s="49">
        <v>8</v>
      </c>
      <c r="LB86" s="49"/>
      <c r="LC86" s="49" t="s">
        <v>1007</v>
      </c>
      <c r="LD86" s="49">
        <v>21</v>
      </c>
      <c r="LE86" s="58">
        <v>0.77777777777777779</v>
      </c>
      <c r="LF86" s="45" t="s">
        <v>1007</v>
      </c>
      <c r="LG86" s="45" t="s">
        <v>1007</v>
      </c>
      <c r="LH86" s="45" t="s">
        <v>1007</v>
      </c>
      <c r="LI86" s="45" t="s">
        <v>1007</v>
      </c>
      <c r="LJ86" s="45" t="s">
        <v>1007</v>
      </c>
      <c r="LK86" s="45" t="s">
        <v>1007</v>
      </c>
      <c r="LL86" s="45" t="s">
        <v>1007</v>
      </c>
      <c r="LM86" s="45" t="s">
        <v>1007</v>
      </c>
      <c r="LN86" s="45" t="s">
        <v>1007</v>
      </c>
      <c r="LO86" s="45" t="s">
        <v>1007</v>
      </c>
      <c r="LP86" s="45" t="s">
        <v>1007</v>
      </c>
      <c r="LQ86" s="45" t="s">
        <v>1007</v>
      </c>
      <c r="LR86" s="45" t="s">
        <v>1007</v>
      </c>
      <c r="LS86" s="45" t="s">
        <v>1007</v>
      </c>
      <c r="LT86" s="45" t="s">
        <v>1007</v>
      </c>
      <c r="LU86" s="45" t="s">
        <v>1007</v>
      </c>
      <c r="LV86" s="45" t="s">
        <v>1007</v>
      </c>
      <c r="LW86" s="45" t="s">
        <v>1007</v>
      </c>
      <c r="LX86" s="45" t="s">
        <v>1007</v>
      </c>
      <c r="LY86" s="45" t="s">
        <v>1007</v>
      </c>
      <c r="LZ86" s="45" t="s">
        <v>1007</v>
      </c>
      <c r="MA86" s="45" t="s">
        <v>1007</v>
      </c>
      <c r="MB86" s="45" t="s">
        <v>1007</v>
      </c>
      <c r="MC86" s="45">
        <v>731</v>
      </c>
      <c r="MD86" s="45"/>
      <c r="ME86" s="45"/>
      <c r="MF86" s="45"/>
      <c r="MG86" s="45"/>
      <c r="MH86" s="45"/>
      <c r="MI86" s="45"/>
      <c r="MJ86" s="45"/>
      <c r="MK86" s="45"/>
      <c r="ML86" s="45"/>
      <c r="MM86" s="45"/>
      <c r="MN86" s="45"/>
      <c r="MO86" s="45"/>
      <c r="MP86" s="45"/>
      <c r="MQ86" s="45"/>
      <c r="MR86" s="45"/>
      <c r="MS86" s="45"/>
      <c r="MT86" s="45"/>
      <c r="MU86" s="45"/>
      <c r="MV86" s="45"/>
      <c r="MW86" s="45"/>
      <c r="MX86" s="45"/>
      <c r="MY86" s="45"/>
      <c r="MZ86" s="45"/>
      <c r="NA86" s="45"/>
      <c r="NB86" s="45"/>
      <c r="NC86" s="45"/>
      <c r="ND86" s="45"/>
      <c r="NE86" s="45"/>
      <c r="NF86" s="45"/>
      <c r="NG86" s="45"/>
      <c r="NH86" s="45"/>
      <c r="NI86" s="45"/>
      <c r="NJ86" s="45"/>
      <c r="NK86" s="45"/>
      <c r="NL86" s="45"/>
      <c r="NM86" s="45"/>
      <c r="NN86" s="5">
        <v>1940</v>
      </c>
      <c r="NO86" s="5">
        <v>2671</v>
      </c>
      <c r="NP86" s="17">
        <v>0.72631973043803821</v>
      </c>
      <c r="NQ86" s="5">
        <v>1940</v>
      </c>
      <c r="NR86" s="5">
        <v>1901</v>
      </c>
      <c r="NS86" s="5">
        <v>17</v>
      </c>
      <c r="NT86" s="5" t="s">
        <v>1007</v>
      </c>
      <c r="NU86" s="5">
        <v>22</v>
      </c>
      <c r="NV86" s="58">
        <v>0.5887276785714286</v>
      </c>
      <c r="NW86" s="49">
        <v>1055</v>
      </c>
      <c r="NX86" s="49">
        <v>1792</v>
      </c>
      <c r="NY86" s="45"/>
      <c r="NZ86" s="58">
        <v>0.5890563930764936</v>
      </c>
      <c r="OA86" s="49">
        <v>1055</v>
      </c>
      <c r="OB86" s="49">
        <v>1791</v>
      </c>
      <c r="OC86" s="58">
        <v>0</v>
      </c>
      <c r="OD86" s="49">
        <v>0</v>
      </c>
      <c r="OE86" s="49">
        <v>1</v>
      </c>
      <c r="OF86" s="58">
        <v>0</v>
      </c>
      <c r="OG86" s="49">
        <v>0</v>
      </c>
      <c r="OH86" s="49">
        <v>0</v>
      </c>
      <c r="OI86" s="58">
        <v>0</v>
      </c>
      <c r="OJ86" s="49">
        <v>0</v>
      </c>
      <c r="OK86" s="49">
        <v>0</v>
      </c>
      <c r="OL86" s="49">
        <v>470.15133300000019</v>
      </c>
      <c r="OM86" s="49">
        <v>469.48827800000021</v>
      </c>
      <c r="ON86" s="64">
        <v>0.66305499999999995</v>
      </c>
      <c r="OO86" s="64" t="s">
        <v>1007</v>
      </c>
      <c r="OP86" s="49" t="s">
        <v>1007</v>
      </c>
      <c r="OQ86" s="58">
        <v>0.7020089285714286</v>
      </c>
      <c r="OR86" s="49">
        <v>1258</v>
      </c>
      <c r="OS86" s="49">
        <v>1792</v>
      </c>
      <c r="OT86" s="45"/>
      <c r="OU86" s="58">
        <v>0.7018425460636516</v>
      </c>
      <c r="OV86" s="49">
        <v>1257</v>
      </c>
      <c r="OW86" s="49">
        <v>1791</v>
      </c>
      <c r="OX86" s="58">
        <v>1</v>
      </c>
      <c r="OY86" s="49">
        <v>1</v>
      </c>
      <c r="OZ86" s="49">
        <v>1</v>
      </c>
      <c r="PA86" s="58">
        <v>0</v>
      </c>
      <c r="PB86" s="49">
        <v>0</v>
      </c>
      <c r="PC86" s="49">
        <v>0</v>
      </c>
      <c r="PD86" s="58">
        <v>0</v>
      </c>
      <c r="PE86" s="49">
        <v>0</v>
      </c>
      <c r="PF86" s="57">
        <v>0</v>
      </c>
      <c r="PG86" s="49">
        <v>182</v>
      </c>
      <c r="PH86" s="49">
        <v>1940</v>
      </c>
      <c r="PI86" s="54">
        <v>9.3814432989690721E-2</v>
      </c>
      <c r="PJ86" s="49">
        <v>62.463287000000001</v>
      </c>
      <c r="PK86" s="49">
        <v>62.463287000000001</v>
      </c>
      <c r="PL86" s="49">
        <v>0</v>
      </c>
      <c r="PM86" s="49" t="s">
        <v>1007</v>
      </c>
      <c r="PN86" s="49" t="s">
        <v>1007</v>
      </c>
      <c r="PO86" s="49">
        <v>1567</v>
      </c>
      <c r="PP86" s="55">
        <v>0.86215698787492023</v>
      </c>
      <c r="PQ86" s="55">
        <v>0.1206126356094448</v>
      </c>
      <c r="PR86" s="55">
        <v>1.3401403956604978E-2</v>
      </c>
      <c r="PS86" s="55">
        <v>3.8289725590299937E-3</v>
      </c>
      <c r="PT86" s="59"/>
      <c r="PU86" s="49">
        <v>405</v>
      </c>
      <c r="PV86" s="49">
        <v>247</v>
      </c>
      <c r="PW86" s="60">
        <v>0.6098765432098765</v>
      </c>
      <c r="PX86" s="53">
        <v>7.5624999999999998E-2</v>
      </c>
      <c r="PY86" s="53">
        <v>0.48491898148148149</v>
      </c>
      <c r="PZ86" s="49">
        <v>108</v>
      </c>
      <c r="QA86" s="60">
        <v>0.26666666666666666</v>
      </c>
      <c r="QB86" s="49">
        <v>172</v>
      </c>
      <c r="QC86" s="60">
        <v>0.42469135802469138</v>
      </c>
      <c r="QD86" s="59"/>
      <c r="QE86" s="49">
        <v>193</v>
      </c>
      <c r="QF86" s="49">
        <v>24</v>
      </c>
      <c r="QG86" s="60">
        <v>0.12435233160621761</v>
      </c>
      <c r="QH86" s="53">
        <v>2.9027777777777777E-2</v>
      </c>
      <c r="QI86" s="53">
        <v>0.53356481481481477</v>
      </c>
    </row>
    <row r="87" spans="1:451" ht="15" x14ac:dyDescent="0.25">
      <c r="A87" s="46">
        <v>46143</v>
      </c>
      <c r="B87" s="2" t="s">
        <v>6</v>
      </c>
      <c r="C87" s="61"/>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9">
        <v>39</v>
      </c>
      <c r="EC87" s="62">
        <v>368</v>
      </c>
      <c r="ED87" s="49">
        <v>4711</v>
      </c>
      <c r="EE87" s="50">
        <v>7.8115049883251964E-2</v>
      </c>
      <c r="EF87" s="45" t="s">
        <v>1007</v>
      </c>
      <c r="EG87" s="45" t="s">
        <v>1007</v>
      </c>
      <c r="EH87" s="45" t="s">
        <v>1007</v>
      </c>
      <c r="EI87" s="45" t="s">
        <v>1007</v>
      </c>
      <c r="EJ87" s="45" t="s">
        <v>1007</v>
      </c>
      <c r="EK87" s="45" t="s">
        <v>1007</v>
      </c>
      <c r="EL87" s="45" t="s">
        <v>1007</v>
      </c>
      <c r="EM87" s="45" t="s">
        <v>1007</v>
      </c>
      <c r="EN87" s="57">
        <v>4711</v>
      </c>
      <c r="EO87" s="47">
        <v>113</v>
      </c>
      <c r="EP87" s="47">
        <v>642</v>
      </c>
      <c r="EQ87" s="47">
        <v>13</v>
      </c>
      <c r="ER87" s="47"/>
      <c r="ES87" s="47">
        <v>1813</v>
      </c>
      <c r="ET87" s="47">
        <v>71</v>
      </c>
      <c r="EU87" s="47">
        <v>700</v>
      </c>
      <c r="EV87" s="47">
        <v>58</v>
      </c>
      <c r="EW87" s="47"/>
      <c r="EX87" s="47">
        <v>230</v>
      </c>
      <c r="EY87" s="47">
        <v>11</v>
      </c>
      <c r="EZ87" s="47">
        <v>4711</v>
      </c>
      <c r="FA87" s="47">
        <v>144</v>
      </c>
      <c r="FB87" s="47">
        <v>2</v>
      </c>
      <c r="FC87" s="47">
        <v>147</v>
      </c>
      <c r="FD87" s="47">
        <v>30</v>
      </c>
      <c r="FE87" s="47">
        <v>6</v>
      </c>
      <c r="FF87" s="47">
        <v>27</v>
      </c>
      <c r="FG87" s="47">
        <v>58</v>
      </c>
      <c r="FH87" s="47">
        <v>425</v>
      </c>
      <c r="FI87" s="47">
        <v>11</v>
      </c>
      <c r="FJ87" s="47">
        <v>7</v>
      </c>
      <c r="FK87" s="47">
        <v>79</v>
      </c>
      <c r="FL87" s="47">
        <v>404</v>
      </c>
      <c r="FM87" s="47">
        <v>11</v>
      </c>
      <c r="FN87" s="47">
        <v>181</v>
      </c>
      <c r="FO87" s="47">
        <v>36</v>
      </c>
      <c r="FP87" s="47">
        <v>3</v>
      </c>
      <c r="FQ87" s="47">
        <v>0</v>
      </c>
      <c r="FR87" s="47">
        <v>7</v>
      </c>
      <c r="FS87" s="47">
        <v>734</v>
      </c>
      <c r="FT87" s="47">
        <v>26</v>
      </c>
      <c r="FU87" s="47">
        <v>44</v>
      </c>
      <c r="FV87" s="47">
        <v>12</v>
      </c>
      <c r="FW87" s="47">
        <v>209</v>
      </c>
      <c r="FX87" s="47">
        <v>0</v>
      </c>
      <c r="FY87" s="47">
        <v>115</v>
      </c>
      <c r="FZ87" s="47">
        <v>20</v>
      </c>
      <c r="GA87" s="47">
        <v>112</v>
      </c>
      <c r="GB87" s="47">
        <v>457</v>
      </c>
      <c r="GC87" s="47">
        <v>2</v>
      </c>
      <c r="GD87" s="47">
        <v>177</v>
      </c>
      <c r="GE87" s="47">
        <v>59</v>
      </c>
      <c r="GF87" s="47">
        <v>172</v>
      </c>
      <c r="GG87" s="47">
        <v>187</v>
      </c>
      <c r="GH87" s="47">
        <v>57</v>
      </c>
      <c r="GI87" s="47">
        <v>92</v>
      </c>
      <c r="GJ87" s="47" t="s">
        <v>1007</v>
      </c>
      <c r="GK87" s="47">
        <v>217</v>
      </c>
      <c r="GL87" s="47">
        <v>83</v>
      </c>
      <c r="GM87" s="47">
        <v>2</v>
      </c>
      <c r="GN87" s="47" t="s">
        <v>1007</v>
      </c>
      <c r="GO87" s="47">
        <v>0</v>
      </c>
      <c r="GP87" s="47">
        <v>0</v>
      </c>
      <c r="GQ87" s="47" t="s">
        <v>1007</v>
      </c>
      <c r="GR87" s="47" t="s">
        <v>1007</v>
      </c>
      <c r="GS87" s="47" t="s">
        <v>1007</v>
      </c>
      <c r="GT87" s="47" t="s">
        <v>1007</v>
      </c>
      <c r="GU87" s="47">
        <v>1</v>
      </c>
      <c r="GV87" s="47" t="s">
        <v>1007</v>
      </c>
      <c r="GW87" s="47"/>
      <c r="GX87" s="47">
        <v>50</v>
      </c>
      <c r="GY87" s="47" t="s">
        <v>1007</v>
      </c>
      <c r="GZ87" s="47" t="s">
        <v>1007</v>
      </c>
      <c r="HA87" s="47" t="s">
        <v>1007</v>
      </c>
      <c r="HB87" s="47" t="s">
        <v>1007</v>
      </c>
      <c r="HC87" s="47">
        <v>0</v>
      </c>
      <c r="HD87" s="47">
        <v>0</v>
      </c>
      <c r="HE87" s="47" t="s">
        <v>1007</v>
      </c>
      <c r="HF87" s="47">
        <v>0</v>
      </c>
      <c r="HG87" s="47">
        <v>6</v>
      </c>
      <c r="HH87" s="47">
        <v>3</v>
      </c>
      <c r="HI87" s="47">
        <v>2</v>
      </c>
      <c r="HJ87" s="47" t="s">
        <v>1007</v>
      </c>
      <c r="HK87" s="47" t="s">
        <v>1007</v>
      </c>
      <c r="HL87" s="47">
        <v>0</v>
      </c>
      <c r="HM87" s="47">
        <v>0</v>
      </c>
      <c r="HN87" s="47" t="s">
        <v>1007</v>
      </c>
      <c r="HO87" s="47">
        <v>0</v>
      </c>
      <c r="HP87" s="47" t="s">
        <v>1007</v>
      </c>
      <c r="HQ87" s="47" t="s">
        <v>1007</v>
      </c>
      <c r="HR87" s="47" t="s">
        <v>1007</v>
      </c>
      <c r="HS87" s="47" t="s">
        <v>1007</v>
      </c>
      <c r="HT87" s="47" t="s">
        <v>1007</v>
      </c>
      <c r="HU87" s="47" t="s">
        <v>1007</v>
      </c>
      <c r="HV87" s="47" t="s">
        <v>1007</v>
      </c>
      <c r="HW87" s="47" t="s">
        <v>1007</v>
      </c>
      <c r="HX87" s="47">
        <v>1</v>
      </c>
      <c r="HY87" s="47" t="s">
        <v>1007</v>
      </c>
      <c r="HZ87" s="47" t="s">
        <v>1007</v>
      </c>
      <c r="IA87" s="47" t="s">
        <v>1007</v>
      </c>
      <c r="IB87" s="47" t="s">
        <v>1007</v>
      </c>
      <c r="IC87" s="47">
        <v>4</v>
      </c>
      <c r="ID87" s="47">
        <v>4</v>
      </c>
      <c r="IE87" s="47">
        <v>1</v>
      </c>
      <c r="IF87" s="47">
        <v>0</v>
      </c>
      <c r="IG87" s="47">
        <v>8</v>
      </c>
      <c r="IH87" s="47">
        <v>5</v>
      </c>
      <c r="II87" s="47">
        <v>0</v>
      </c>
      <c r="IJ87" s="47">
        <v>0</v>
      </c>
      <c r="IK87" s="47">
        <v>0</v>
      </c>
      <c r="IL87" s="47">
        <v>15</v>
      </c>
      <c r="IM87" s="47">
        <v>182</v>
      </c>
      <c r="IN87" s="47">
        <v>2</v>
      </c>
      <c r="IO87" s="47">
        <v>1</v>
      </c>
      <c r="IP87" s="47">
        <v>54</v>
      </c>
      <c r="IQ87" s="47" t="s">
        <v>1007</v>
      </c>
      <c r="IR87" s="47">
        <v>9</v>
      </c>
      <c r="IS87" s="47">
        <v>1</v>
      </c>
      <c r="IT87" s="47" t="s">
        <v>1007</v>
      </c>
      <c r="IU87" s="47" t="s">
        <v>1007</v>
      </c>
      <c r="IV87" s="47" t="s">
        <v>1007</v>
      </c>
      <c r="IW87" s="47" t="s">
        <v>1007</v>
      </c>
      <c r="IX87" s="47" t="s">
        <v>1007</v>
      </c>
      <c r="IY87" s="47" t="s">
        <v>1007</v>
      </c>
      <c r="IZ87" s="47" t="s">
        <v>1007</v>
      </c>
      <c r="JA87" s="47" t="s">
        <v>1007</v>
      </c>
      <c r="JB87" s="47">
        <v>0</v>
      </c>
      <c r="JC87" s="47">
        <v>4</v>
      </c>
      <c r="JD87" s="47" t="s">
        <v>1007</v>
      </c>
      <c r="JE87" s="47" t="s">
        <v>1007</v>
      </c>
      <c r="JF87" s="47" t="s">
        <v>1007</v>
      </c>
      <c r="JG87" s="47" t="s">
        <v>1007</v>
      </c>
      <c r="JH87" s="47" t="s">
        <v>1007</v>
      </c>
      <c r="JI87" s="47">
        <v>0</v>
      </c>
      <c r="JJ87" s="47" t="s">
        <v>1007</v>
      </c>
      <c r="JK87" s="47" t="s">
        <v>1007</v>
      </c>
      <c r="JL87" s="47">
        <v>0</v>
      </c>
      <c r="JM87" s="47">
        <v>3</v>
      </c>
      <c r="JN87" s="47">
        <v>113</v>
      </c>
      <c r="JO87" s="63">
        <v>2.6157407407407405E-3</v>
      </c>
      <c r="JP87" s="52">
        <v>3.8194444444444443E-3</v>
      </c>
      <c r="JQ87" s="47">
        <v>209</v>
      </c>
      <c r="JR87" s="63"/>
      <c r="JS87" s="52"/>
      <c r="JT87" s="5">
        <v>719</v>
      </c>
      <c r="JU87" s="54">
        <v>0.15262152409254937</v>
      </c>
      <c r="JV87" s="45"/>
      <c r="JW87" s="45"/>
      <c r="JX87" s="45"/>
      <c r="JY87" s="45"/>
      <c r="JZ87" s="45"/>
      <c r="KA87" s="45"/>
      <c r="KB87" s="45"/>
      <c r="KC87" s="45"/>
      <c r="KD87" s="47">
        <v>113</v>
      </c>
      <c r="KE87" s="53">
        <v>3.9004629629629628E-3</v>
      </c>
      <c r="KF87" s="53">
        <v>5.7407407407407407E-3</v>
      </c>
      <c r="KG87" s="53">
        <v>1.4733796296296297E-2</v>
      </c>
      <c r="KH87" s="47">
        <v>642</v>
      </c>
      <c r="KI87" s="53">
        <v>7.6504629629629631E-3</v>
      </c>
      <c r="KJ87" s="53">
        <v>1.8993055555555555E-2</v>
      </c>
      <c r="KK87" s="49">
        <v>1408</v>
      </c>
      <c r="KL87" s="53">
        <v>6.9918981481481485E-2</v>
      </c>
      <c r="KM87" s="53">
        <v>0.24277777777777779</v>
      </c>
      <c r="KN87" s="53">
        <v>7.5150462962962961E-2</v>
      </c>
      <c r="KO87" s="49">
        <v>518</v>
      </c>
      <c r="KP87" s="53">
        <v>7.9351851851851854E-2</v>
      </c>
      <c r="KQ87" s="53">
        <v>0.46785879629629629</v>
      </c>
      <c r="KR87" s="49">
        <v>185</v>
      </c>
      <c r="KS87" s="53">
        <v>9.1793981481481476E-2</v>
      </c>
      <c r="KT87" s="53">
        <v>0.61168981481481477</v>
      </c>
      <c r="KU87" s="57">
        <v>111</v>
      </c>
      <c r="KV87" s="49">
        <v>25</v>
      </c>
      <c r="KW87" s="49">
        <v>26</v>
      </c>
      <c r="KX87" s="49"/>
      <c r="KY87" s="49"/>
      <c r="KZ87" s="49">
        <v>31</v>
      </c>
      <c r="LA87" s="49">
        <v>28</v>
      </c>
      <c r="LB87" s="49"/>
      <c r="LC87" s="49">
        <v>1</v>
      </c>
      <c r="LD87" s="49">
        <v>84</v>
      </c>
      <c r="LE87" s="58">
        <v>0.7567567567567568</v>
      </c>
      <c r="LF87" s="45" t="s">
        <v>1007</v>
      </c>
      <c r="LG87" s="45" t="s">
        <v>1007</v>
      </c>
      <c r="LH87" s="45" t="s">
        <v>1007</v>
      </c>
      <c r="LI87" s="45" t="s">
        <v>1007</v>
      </c>
      <c r="LJ87" s="45" t="s">
        <v>1007</v>
      </c>
      <c r="LK87" s="45" t="s">
        <v>1007</v>
      </c>
      <c r="LL87" s="45" t="s">
        <v>1007</v>
      </c>
      <c r="LM87" s="45" t="s">
        <v>1007</v>
      </c>
      <c r="LN87" s="45" t="s">
        <v>1007</v>
      </c>
      <c r="LO87" s="45" t="s">
        <v>1007</v>
      </c>
      <c r="LP87" s="45" t="s">
        <v>1007</v>
      </c>
      <c r="LQ87" s="45" t="s">
        <v>1007</v>
      </c>
      <c r="LR87" s="45" t="s">
        <v>1007</v>
      </c>
      <c r="LS87" s="45" t="s">
        <v>1007</v>
      </c>
      <c r="LT87" s="45" t="s">
        <v>1007</v>
      </c>
      <c r="LU87" s="45" t="s">
        <v>1007</v>
      </c>
      <c r="LV87" s="45" t="s">
        <v>1007</v>
      </c>
      <c r="LW87" s="45" t="s">
        <v>1007</v>
      </c>
      <c r="LX87" s="45" t="s">
        <v>1007</v>
      </c>
      <c r="LY87" s="45" t="s">
        <v>1007</v>
      </c>
      <c r="LZ87" s="45" t="s">
        <v>1007</v>
      </c>
      <c r="MA87" s="45" t="s">
        <v>1007</v>
      </c>
      <c r="MB87" s="45" t="s">
        <v>1007</v>
      </c>
      <c r="MC87" s="45">
        <v>774</v>
      </c>
      <c r="MD87" s="45"/>
      <c r="ME87" s="45"/>
      <c r="MF87" s="45"/>
      <c r="MG87" s="45"/>
      <c r="MH87" s="45"/>
      <c r="MI87" s="45"/>
      <c r="MJ87" s="45"/>
      <c r="MK87" s="45"/>
      <c r="ML87" s="45"/>
      <c r="MM87" s="45"/>
      <c r="MN87" s="45"/>
      <c r="MO87" s="45"/>
      <c r="MP87" s="45"/>
      <c r="MQ87" s="45"/>
      <c r="MR87" s="45"/>
      <c r="MS87" s="45"/>
      <c r="MT87" s="45"/>
      <c r="MU87" s="45"/>
      <c r="MV87" s="45"/>
      <c r="MW87" s="45"/>
      <c r="MX87" s="45"/>
      <c r="MY87" s="45"/>
      <c r="MZ87" s="45"/>
      <c r="NA87" s="45"/>
      <c r="NB87" s="45"/>
      <c r="NC87" s="45"/>
      <c r="ND87" s="45"/>
      <c r="NE87" s="45"/>
      <c r="NF87" s="45"/>
      <c r="NG87" s="45"/>
      <c r="NH87" s="45"/>
      <c r="NI87" s="45"/>
      <c r="NJ87" s="45"/>
      <c r="NK87" s="45"/>
      <c r="NL87" s="45"/>
      <c r="NM87" s="45"/>
      <c r="NN87" s="5">
        <v>2011</v>
      </c>
      <c r="NO87" s="5">
        <v>2785</v>
      </c>
      <c r="NP87" s="17">
        <v>0.72208258527827651</v>
      </c>
      <c r="NQ87" s="5">
        <v>2011</v>
      </c>
      <c r="NR87" s="5">
        <v>1682</v>
      </c>
      <c r="NS87" s="5">
        <v>9</v>
      </c>
      <c r="NT87" s="5">
        <v>312</v>
      </c>
      <c r="NU87" s="5">
        <v>8</v>
      </c>
      <c r="NV87" s="58">
        <v>0.32009456264775416</v>
      </c>
      <c r="NW87" s="49">
        <v>677</v>
      </c>
      <c r="NX87" s="49">
        <v>2115</v>
      </c>
      <c r="NY87" s="45"/>
      <c r="NZ87" s="58">
        <v>0.29441340782122905</v>
      </c>
      <c r="OA87" s="49">
        <v>527</v>
      </c>
      <c r="OB87" s="49">
        <v>1790</v>
      </c>
      <c r="OC87" s="58">
        <v>0.66666666666666663</v>
      </c>
      <c r="OD87" s="49">
        <v>2</v>
      </c>
      <c r="OE87" s="49">
        <v>3</v>
      </c>
      <c r="OF87" s="58">
        <v>0.45962732919254656</v>
      </c>
      <c r="OG87" s="49">
        <v>148</v>
      </c>
      <c r="OH87" s="49">
        <v>322</v>
      </c>
      <c r="OI87" s="58">
        <v>0</v>
      </c>
      <c r="OJ87" s="49">
        <v>0</v>
      </c>
      <c r="OK87" s="49">
        <v>0</v>
      </c>
      <c r="OL87" s="49">
        <v>2402.8965899999994</v>
      </c>
      <c r="OM87" s="49">
        <v>2247.6335469999995</v>
      </c>
      <c r="ON87" s="64">
        <v>0.36444399999999999</v>
      </c>
      <c r="OO87" s="64">
        <v>154.89859900000005</v>
      </c>
      <c r="OP87" s="49" t="s">
        <v>1007</v>
      </c>
      <c r="OQ87" s="58">
        <v>0.77966903073286054</v>
      </c>
      <c r="OR87" s="49">
        <v>1649</v>
      </c>
      <c r="OS87" s="49">
        <v>2115</v>
      </c>
      <c r="OT87" s="45"/>
      <c r="OU87" s="58">
        <v>0.78994413407821229</v>
      </c>
      <c r="OV87" s="49">
        <v>1414</v>
      </c>
      <c r="OW87" s="49">
        <v>1790</v>
      </c>
      <c r="OX87" s="58">
        <v>1</v>
      </c>
      <c r="OY87" s="49">
        <v>3</v>
      </c>
      <c r="OZ87" s="49">
        <v>3</v>
      </c>
      <c r="PA87" s="58">
        <v>0.72049689440993792</v>
      </c>
      <c r="PB87" s="49">
        <v>232</v>
      </c>
      <c r="PC87" s="49">
        <v>322</v>
      </c>
      <c r="PD87" s="58">
        <v>0</v>
      </c>
      <c r="PE87" s="49">
        <v>0</v>
      </c>
      <c r="PF87" s="57">
        <v>0</v>
      </c>
      <c r="PG87" s="49">
        <v>168</v>
      </c>
      <c r="PH87" s="49">
        <v>2011</v>
      </c>
      <c r="PI87" s="54">
        <v>8.3540527100944798E-2</v>
      </c>
      <c r="PJ87" s="49">
        <v>84.642710000000022</v>
      </c>
      <c r="PK87" s="49">
        <v>75.884667000000022</v>
      </c>
      <c r="PL87" s="49">
        <v>0</v>
      </c>
      <c r="PM87" s="49">
        <v>8.7580430000000007</v>
      </c>
      <c r="PN87" s="49" t="s">
        <v>1007</v>
      </c>
      <c r="PO87" s="49">
        <v>1676</v>
      </c>
      <c r="PP87" s="55">
        <v>0.84188544152744627</v>
      </c>
      <c r="PQ87" s="55">
        <v>0.1324582338902148</v>
      </c>
      <c r="PR87" s="55">
        <v>2.3269689737470168E-2</v>
      </c>
      <c r="PS87" s="55">
        <v>2.3866348448687352E-3</v>
      </c>
      <c r="PT87" s="59"/>
      <c r="PU87" s="49">
        <v>518</v>
      </c>
      <c r="PV87" s="49">
        <v>312</v>
      </c>
      <c r="PW87" s="60">
        <v>0.60231660231660233</v>
      </c>
      <c r="PX87" s="53">
        <v>8.5914351851851853E-2</v>
      </c>
      <c r="PY87" s="53">
        <v>0.47734953703703703</v>
      </c>
      <c r="PZ87" s="49">
        <v>111</v>
      </c>
      <c r="QA87" s="60">
        <v>0.21428571428571427</v>
      </c>
      <c r="QB87" s="49">
        <v>242</v>
      </c>
      <c r="QC87" s="60">
        <v>0.46718146718146719</v>
      </c>
      <c r="QD87" s="59"/>
      <c r="QE87" s="49">
        <v>185</v>
      </c>
      <c r="QF87" s="49">
        <v>22</v>
      </c>
      <c r="QG87" s="60">
        <v>0.11891891891891893</v>
      </c>
      <c r="QH87" s="53">
        <v>9.3252314814814816E-2</v>
      </c>
      <c r="QI87" s="53">
        <v>0.46400462962962963</v>
      </c>
    </row>
    <row r="88" spans="1:451" ht="15" x14ac:dyDescent="0.25">
      <c r="A88" s="46">
        <v>46143</v>
      </c>
      <c r="B88" s="2" t="s">
        <v>7</v>
      </c>
      <c r="C88" s="61"/>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9">
        <v>6</v>
      </c>
      <c r="EC88" s="62">
        <v>43</v>
      </c>
      <c r="ED88" s="49">
        <v>1719</v>
      </c>
      <c r="EE88" s="50">
        <v>2.501454333915067E-2</v>
      </c>
      <c r="EF88" s="45" t="s">
        <v>1007</v>
      </c>
      <c r="EG88" s="45" t="s">
        <v>1007</v>
      </c>
      <c r="EH88" s="45" t="s">
        <v>1007</v>
      </c>
      <c r="EI88" s="45" t="s">
        <v>1007</v>
      </c>
      <c r="EJ88" s="45" t="s">
        <v>1007</v>
      </c>
      <c r="EK88" s="45" t="s">
        <v>1007</v>
      </c>
      <c r="EL88" s="45" t="s">
        <v>1007</v>
      </c>
      <c r="EM88" s="45" t="s">
        <v>1007</v>
      </c>
      <c r="EN88" s="57">
        <v>1719</v>
      </c>
      <c r="EO88" s="47">
        <v>38</v>
      </c>
      <c r="EP88" s="47">
        <v>219</v>
      </c>
      <c r="EQ88" s="47">
        <v>6</v>
      </c>
      <c r="ER88" s="47"/>
      <c r="ES88" s="47">
        <v>690</v>
      </c>
      <c r="ET88" s="47">
        <v>27</v>
      </c>
      <c r="EU88" s="47">
        <v>228</v>
      </c>
      <c r="EV88" s="47">
        <v>18</v>
      </c>
      <c r="EW88" s="47"/>
      <c r="EX88" s="47">
        <v>77</v>
      </c>
      <c r="EY88" s="47">
        <v>2</v>
      </c>
      <c r="EZ88" s="47">
        <v>1719</v>
      </c>
      <c r="FA88" s="47">
        <v>42</v>
      </c>
      <c r="FB88" s="47">
        <v>0</v>
      </c>
      <c r="FC88" s="47">
        <v>79</v>
      </c>
      <c r="FD88" s="47">
        <v>13</v>
      </c>
      <c r="FE88" s="47">
        <v>1</v>
      </c>
      <c r="FF88" s="47">
        <v>11</v>
      </c>
      <c r="FG88" s="47">
        <v>25</v>
      </c>
      <c r="FH88" s="47">
        <v>174</v>
      </c>
      <c r="FI88" s="47">
        <v>1</v>
      </c>
      <c r="FJ88" s="47">
        <v>5</v>
      </c>
      <c r="FK88" s="47">
        <v>20</v>
      </c>
      <c r="FL88" s="47">
        <v>174</v>
      </c>
      <c r="FM88" s="47">
        <v>8</v>
      </c>
      <c r="FN88" s="47">
        <v>54</v>
      </c>
      <c r="FO88" s="47">
        <v>10</v>
      </c>
      <c r="FP88" s="47">
        <v>3</v>
      </c>
      <c r="FQ88" s="47">
        <v>0</v>
      </c>
      <c r="FR88" s="47">
        <v>1</v>
      </c>
      <c r="FS88" s="47">
        <v>228</v>
      </c>
      <c r="FT88" s="47">
        <v>10</v>
      </c>
      <c r="FU88" s="47">
        <v>19</v>
      </c>
      <c r="FV88" s="47">
        <v>6</v>
      </c>
      <c r="FW88" s="47">
        <v>56</v>
      </c>
      <c r="FX88" s="47">
        <v>1</v>
      </c>
      <c r="FY88" s="47">
        <v>44</v>
      </c>
      <c r="FZ88" s="47">
        <v>6</v>
      </c>
      <c r="GA88" s="47">
        <v>44</v>
      </c>
      <c r="GB88" s="47">
        <v>162</v>
      </c>
      <c r="GC88" s="47">
        <v>0</v>
      </c>
      <c r="GD88" s="47">
        <v>56</v>
      </c>
      <c r="GE88" s="47">
        <v>42</v>
      </c>
      <c r="GF88" s="47">
        <v>71</v>
      </c>
      <c r="GG88" s="47">
        <v>69</v>
      </c>
      <c r="GH88" s="47">
        <v>24</v>
      </c>
      <c r="GI88" s="47">
        <v>41</v>
      </c>
      <c r="GJ88" s="47" t="s">
        <v>1007</v>
      </c>
      <c r="GK88" s="47">
        <v>62</v>
      </c>
      <c r="GL88" s="47">
        <v>6</v>
      </c>
      <c r="GM88" s="47">
        <v>0</v>
      </c>
      <c r="GN88" s="47" t="s">
        <v>1007</v>
      </c>
      <c r="GO88" s="47">
        <v>8</v>
      </c>
      <c r="GP88" s="47">
        <v>0</v>
      </c>
      <c r="GQ88" s="47" t="s">
        <v>1007</v>
      </c>
      <c r="GR88" s="47" t="s">
        <v>1007</v>
      </c>
      <c r="GS88" s="47" t="s">
        <v>1007</v>
      </c>
      <c r="GT88" s="47" t="s">
        <v>1007</v>
      </c>
      <c r="GU88" s="47">
        <v>0</v>
      </c>
      <c r="GV88" s="47" t="s">
        <v>1007</v>
      </c>
      <c r="GW88" s="47"/>
      <c r="GX88" s="47">
        <v>12</v>
      </c>
      <c r="GY88" s="47" t="s">
        <v>1007</v>
      </c>
      <c r="GZ88" s="47" t="s">
        <v>1007</v>
      </c>
      <c r="HA88" s="47" t="s">
        <v>1007</v>
      </c>
      <c r="HB88" s="47" t="s">
        <v>1007</v>
      </c>
      <c r="HC88" s="47">
        <v>0</v>
      </c>
      <c r="HD88" s="47">
        <v>0</v>
      </c>
      <c r="HE88" s="47" t="s">
        <v>1007</v>
      </c>
      <c r="HF88" s="47">
        <v>0</v>
      </c>
      <c r="HG88" s="47">
        <v>1</v>
      </c>
      <c r="HH88" s="47">
        <v>0</v>
      </c>
      <c r="HI88" s="47">
        <v>2</v>
      </c>
      <c r="HJ88" s="47" t="s">
        <v>1007</v>
      </c>
      <c r="HK88" s="47" t="s">
        <v>1007</v>
      </c>
      <c r="HL88" s="47">
        <v>0</v>
      </c>
      <c r="HM88" s="47">
        <v>0</v>
      </c>
      <c r="HN88" s="47" t="s">
        <v>1007</v>
      </c>
      <c r="HO88" s="47">
        <v>0</v>
      </c>
      <c r="HP88" s="47" t="s">
        <v>1007</v>
      </c>
      <c r="HQ88" s="47" t="s">
        <v>1007</v>
      </c>
      <c r="HR88" s="47" t="s">
        <v>1007</v>
      </c>
      <c r="HS88" s="47" t="s">
        <v>1007</v>
      </c>
      <c r="HT88" s="47" t="s">
        <v>1007</v>
      </c>
      <c r="HU88" s="47" t="s">
        <v>1007</v>
      </c>
      <c r="HV88" s="47" t="s">
        <v>1007</v>
      </c>
      <c r="HW88" s="47" t="s">
        <v>1007</v>
      </c>
      <c r="HX88" s="47">
        <v>0</v>
      </c>
      <c r="HY88" s="47" t="s">
        <v>1007</v>
      </c>
      <c r="HZ88" s="47" t="s">
        <v>1007</v>
      </c>
      <c r="IA88" s="47" t="s">
        <v>1007</v>
      </c>
      <c r="IB88" s="47" t="s">
        <v>1007</v>
      </c>
      <c r="IC88" s="47">
        <v>1</v>
      </c>
      <c r="ID88" s="47">
        <v>0</v>
      </c>
      <c r="IE88" s="47">
        <v>0</v>
      </c>
      <c r="IF88" s="47">
        <v>0</v>
      </c>
      <c r="IG88" s="47">
        <v>0</v>
      </c>
      <c r="IH88" s="47">
        <v>0</v>
      </c>
      <c r="II88" s="47">
        <v>0</v>
      </c>
      <c r="IJ88" s="47">
        <v>0</v>
      </c>
      <c r="IK88" s="47">
        <v>0</v>
      </c>
      <c r="IL88" s="47">
        <v>2</v>
      </c>
      <c r="IM88" s="47">
        <v>93</v>
      </c>
      <c r="IN88" s="47">
        <v>0</v>
      </c>
      <c r="IO88" s="47">
        <v>0</v>
      </c>
      <c r="IP88" s="47">
        <v>20</v>
      </c>
      <c r="IQ88" s="47" t="s">
        <v>1007</v>
      </c>
      <c r="IR88" s="47">
        <v>9</v>
      </c>
      <c r="IS88" s="47">
        <v>1</v>
      </c>
      <c r="IT88" s="47" t="s">
        <v>1007</v>
      </c>
      <c r="IU88" s="47" t="s">
        <v>1007</v>
      </c>
      <c r="IV88" s="47" t="s">
        <v>1007</v>
      </c>
      <c r="IW88" s="47" t="s">
        <v>1007</v>
      </c>
      <c r="IX88" s="47" t="s">
        <v>1007</v>
      </c>
      <c r="IY88" s="47" t="s">
        <v>1007</v>
      </c>
      <c r="IZ88" s="47" t="s">
        <v>1007</v>
      </c>
      <c r="JA88" s="47" t="s">
        <v>1007</v>
      </c>
      <c r="JB88" s="47">
        <v>0</v>
      </c>
      <c r="JC88" s="47">
        <v>0</v>
      </c>
      <c r="JD88" s="47" t="s">
        <v>1007</v>
      </c>
      <c r="JE88" s="47" t="s">
        <v>1007</v>
      </c>
      <c r="JF88" s="47" t="s">
        <v>1007</v>
      </c>
      <c r="JG88" s="47" t="s">
        <v>1007</v>
      </c>
      <c r="JH88" s="47" t="s">
        <v>1007</v>
      </c>
      <c r="JI88" s="47">
        <v>1</v>
      </c>
      <c r="JJ88" s="47" t="s">
        <v>1007</v>
      </c>
      <c r="JK88" s="47" t="s">
        <v>1007</v>
      </c>
      <c r="JL88" s="47">
        <v>0</v>
      </c>
      <c r="JM88" s="47">
        <v>1</v>
      </c>
      <c r="JN88" s="47">
        <v>35</v>
      </c>
      <c r="JO88" s="63">
        <v>3.1597222222222222E-3</v>
      </c>
      <c r="JP88" s="52">
        <v>3.449074074074074E-3</v>
      </c>
      <c r="JQ88" s="47">
        <v>87</v>
      </c>
      <c r="JR88" s="63"/>
      <c r="JS88" s="52"/>
      <c r="JT88" s="5">
        <v>281</v>
      </c>
      <c r="JU88" s="54">
        <v>0.16346713205351948</v>
      </c>
      <c r="JV88" s="45"/>
      <c r="JW88" s="45"/>
      <c r="JX88" s="45"/>
      <c r="JY88" s="45"/>
      <c r="JZ88" s="45"/>
      <c r="KA88" s="45"/>
      <c r="KB88" s="45"/>
      <c r="KC88" s="45"/>
      <c r="KD88" s="47">
        <v>35</v>
      </c>
      <c r="KE88" s="53" t="s">
        <v>1007</v>
      </c>
      <c r="KF88" s="53">
        <v>8.7384259259259255E-3</v>
      </c>
      <c r="KG88" s="53">
        <v>2.2824074074074073E-2</v>
      </c>
      <c r="KH88" s="47">
        <v>216</v>
      </c>
      <c r="KI88" s="53">
        <v>8.3912037037037045E-3</v>
      </c>
      <c r="KJ88" s="53">
        <v>2.3842592592592592E-2</v>
      </c>
      <c r="KK88" s="49">
        <v>574</v>
      </c>
      <c r="KL88" s="53">
        <v>3.9259259259259258E-2</v>
      </c>
      <c r="KM88" s="53">
        <v>0.18952546296296297</v>
      </c>
      <c r="KN88" s="53">
        <v>3.9942129629629633E-2</v>
      </c>
      <c r="KO88" s="49">
        <v>185</v>
      </c>
      <c r="KP88" s="53">
        <v>5.2094907407407409E-2</v>
      </c>
      <c r="KQ88" s="53">
        <v>0.25233796296296296</v>
      </c>
      <c r="KR88" s="49">
        <v>67</v>
      </c>
      <c r="KS88" s="53">
        <v>7.2858796296296297E-2</v>
      </c>
      <c r="KT88" s="53">
        <v>0.34842592592592592</v>
      </c>
      <c r="KU88" s="57">
        <v>33</v>
      </c>
      <c r="KV88" s="49">
        <v>9</v>
      </c>
      <c r="KW88" s="49">
        <v>13</v>
      </c>
      <c r="KX88" s="49"/>
      <c r="KY88" s="49"/>
      <c r="KZ88" s="49">
        <v>8</v>
      </c>
      <c r="LA88" s="49">
        <v>3</v>
      </c>
      <c r="LB88" s="49"/>
      <c r="LC88" s="49" t="s">
        <v>1007</v>
      </c>
      <c r="LD88" s="49">
        <v>23</v>
      </c>
      <c r="LE88" s="58">
        <v>0.69696969696969702</v>
      </c>
      <c r="LF88" s="45" t="s">
        <v>1007</v>
      </c>
      <c r="LG88" s="45" t="s">
        <v>1007</v>
      </c>
      <c r="LH88" s="45" t="s">
        <v>1007</v>
      </c>
      <c r="LI88" s="45" t="s">
        <v>1007</v>
      </c>
      <c r="LJ88" s="45" t="s">
        <v>1007</v>
      </c>
      <c r="LK88" s="45" t="s">
        <v>1007</v>
      </c>
      <c r="LL88" s="45" t="s">
        <v>1007</v>
      </c>
      <c r="LM88" s="45" t="s">
        <v>1007</v>
      </c>
      <c r="LN88" s="45" t="s">
        <v>1007</v>
      </c>
      <c r="LO88" s="45" t="s">
        <v>1007</v>
      </c>
      <c r="LP88" s="45" t="s">
        <v>1007</v>
      </c>
      <c r="LQ88" s="45" t="s">
        <v>1007</v>
      </c>
      <c r="LR88" s="45" t="s">
        <v>1007</v>
      </c>
      <c r="LS88" s="45" t="s">
        <v>1007</v>
      </c>
      <c r="LT88" s="45" t="s">
        <v>1007</v>
      </c>
      <c r="LU88" s="45" t="s">
        <v>1007</v>
      </c>
      <c r="LV88" s="45" t="s">
        <v>1007</v>
      </c>
      <c r="LW88" s="45" t="s">
        <v>1007</v>
      </c>
      <c r="LX88" s="45" t="s">
        <v>1007</v>
      </c>
      <c r="LY88" s="45" t="s">
        <v>1007</v>
      </c>
      <c r="LZ88" s="45" t="s">
        <v>1007</v>
      </c>
      <c r="MA88" s="45" t="s">
        <v>1007</v>
      </c>
      <c r="MB88" s="45" t="s">
        <v>1007</v>
      </c>
      <c r="MC88" s="45">
        <v>303</v>
      </c>
      <c r="MD88" s="45"/>
      <c r="ME88" s="45"/>
      <c r="MF88" s="45"/>
      <c r="MG88" s="45"/>
      <c r="MH88" s="45"/>
      <c r="MI88" s="45"/>
      <c r="MJ88" s="45"/>
      <c r="MK88" s="45"/>
      <c r="ML88" s="45"/>
      <c r="MM88" s="45"/>
      <c r="MN88" s="45"/>
      <c r="MO88" s="45"/>
      <c r="MP88" s="45"/>
      <c r="MQ88" s="45"/>
      <c r="MR88" s="45"/>
      <c r="MS88" s="45"/>
      <c r="MT88" s="45"/>
      <c r="MU88" s="45"/>
      <c r="MV88" s="45"/>
      <c r="MW88" s="45"/>
      <c r="MX88" s="45"/>
      <c r="MY88" s="45"/>
      <c r="MZ88" s="45"/>
      <c r="NA88" s="45"/>
      <c r="NB88" s="45"/>
      <c r="NC88" s="45"/>
      <c r="ND88" s="45"/>
      <c r="NE88" s="45"/>
      <c r="NF88" s="45"/>
      <c r="NG88" s="45"/>
      <c r="NH88" s="45"/>
      <c r="NI88" s="45"/>
      <c r="NJ88" s="45"/>
      <c r="NK88" s="45"/>
      <c r="NL88" s="45"/>
      <c r="NM88" s="45"/>
      <c r="NN88" s="5">
        <v>749</v>
      </c>
      <c r="NO88" s="5">
        <v>1052</v>
      </c>
      <c r="NP88" s="17">
        <v>0.71197718631178708</v>
      </c>
      <c r="NQ88" s="5">
        <v>749</v>
      </c>
      <c r="NR88" s="5">
        <v>693</v>
      </c>
      <c r="NS88" s="5">
        <v>9</v>
      </c>
      <c r="NT88" s="5" t="s">
        <v>1007</v>
      </c>
      <c r="NU88" s="5">
        <v>47</v>
      </c>
      <c r="NV88" s="58">
        <v>0.22159090909090909</v>
      </c>
      <c r="NW88" s="49">
        <v>156</v>
      </c>
      <c r="NX88" s="49">
        <v>704</v>
      </c>
      <c r="NY88" s="45"/>
      <c r="NZ88" s="58">
        <v>0.22159090909090909</v>
      </c>
      <c r="OA88" s="49">
        <v>156</v>
      </c>
      <c r="OB88" s="49">
        <v>704</v>
      </c>
      <c r="OC88" s="58">
        <v>0</v>
      </c>
      <c r="OD88" s="49">
        <v>0</v>
      </c>
      <c r="OE88" s="49">
        <v>0</v>
      </c>
      <c r="OF88" s="58">
        <v>0</v>
      </c>
      <c r="OG88" s="49">
        <v>0</v>
      </c>
      <c r="OH88" s="49">
        <v>0</v>
      </c>
      <c r="OI88" s="58">
        <v>0</v>
      </c>
      <c r="OJ88" s="49">
        <v>0</v>
      </c>
      <c r="OK88" s="49">
        <v>0</v>
      </c>
      <c r="OL88" s="49">
        <v>488.08410099999992</v>
      </c>
      <c r="OM88" s="49">
        <v>488.08410099999992</v>
      </c>
      <c r="ON88" s="64" t="s">
        <v>1007</v>
      </c>
      <c r="OO88" s="64" t="s">
        <v>1007</v>
      </c>
      <c r="OP88" s="49" t="s">
        <v>1007</v>
      </c>
      <c r="OQ88" s="58">
        <v>0.84232954545454541</v>
      </c>
      <c r="OR88" s="49">
        <v>593</v>
      </c>
      <c r="OS88" s="49">
        <v>704</v>
      </c>
      <c r="OT88" s="45"/>
      <c r="OU88" s="58">
        <v>0.84232954545454541</v>
      </c>
      <c r="OV88" s="49">
        <v>593</v>
      </c>
      <c r="OW88" s="49">
        <v>704</v>
      </c>
      <c r="OX88" s="58">
        <v>0</v>
      </c>
      <c r="OY88" s="49">
        <v>0</v>
      </c>
      <c r="OZ88" s="49">
        <v>0</v>
      </c>
      <c r="PA88" s="58">
        <v>0</v>
      </c>
      <c r="PB88" s="49">
        <v>0</v>
      </c>
      <c r="PC88" s="49">
        <v>0</v>
      </c>
      <c r="PD88" s="58">
        <v>0</v>
      </c>
      <c r="PE88" s="49">
        <v>0</v>
      </c>
      <c r="PF88" s="57">
        <v>0</v>
      </c>
      <c r="PG88" s="49">
        <v>320</v>
      </c>
      <c r="PH88" s="49">
        <v>749</v>
      </c>
      <c r="PI88" s="54">
        <v>0.42723631508678239</v>
      </c>
      <c r="PJ88" s="49">
        <v>14.926914</v>
      </c>
      <c r="PK88" s="49">
        <v>14.926914</v>
      </c>
      <c r="PL88" s="49" t="s">
        <v>1007</v>
      </c>
      <c r="PM88" s="49" t="s">
        <v>1007</v>
      </c>
      <c r="PN88" s="49" t="s">
        <v>1007</v>
      </c>
      <c r="PO88" s="49">
        <v>656</v>
      </c>
      <c r="PP88" s="55">
        <v>0.83993902439024393</v>
      </c>
      <c r="PQ88" s="55">
        <v>0.1402439024390244</v>
      </c>
      <c r="PR88" s="55">
        <v>1.8292682926829267E-2</v>
      </c>
      <c r="PS88" s="55">
        <v>1.5243902439024391E-3</v>
      </c>
      <c r="PT88" s="59"/>
      <c r="PU88" s="49">
        <v>185</v>
      </c>
      <c r="PV88" s="49">
        <v>103</v>
      </c>
      <c r="PW88" s="60">
        <v>0.55675675675675673</v>
      </c>
      <c r="PX88" s="53">
        <v>5.8310185185185187E-2</v>
      </c>
      <c r="PY88" s="53">
        <v>0.27135416666666667</v>
      </c>
      <c r="PZ88" s="49">
        <v>38</v>
      </c>
      <c r="QA88" s="60">
        <v>0.20540540540540542</v>
      </c>
      <c r="QB88" s="49">
        <v>78</v>
      </c>
      <c r="QC88" s="60">
        <v>0.42162162162162165</v>
      </c>
      <c r="QD88" s="59"/>
      <c r="QE88" s="49">
        <v>67</v>
      </c>
      <c r="QF88" s="49">
        <v>15</v>
      </c>
      <c r="QG88" s="60">
        <v>0.22388059701492538</v>
      </c>
      <c r="QH88" s="53">
        <v>7.1770833333333339E-2</v>
      </c>
      <c r="QI88" s="53">
        <v>0.19487268518518519</v>
      </c>
    </row>
    <row r="89" spans="1:451" ht="15" x14ac:dyDescent="0.25">
      <c r="A89" s="46">
        <v>46143</v>
      </c>
      <c r="B89" s="2" t="s">
        <v>573</v>
      </c>
      <c r="C89" s="61"/>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9">
        <v>38</v>
      </c>
      <c r="EC89" s="62">
        <v>423</v>
      </c>
      <c r="ED89" s="49">
        <v>4206</v>
      </c>
      <c r="EE89" s="50">
        <v>0.10057061340941512</v>
      </c>
      <c r="EF89" s="45" t="s">
        <v>1007</v>
      </c>
      <c r="EG89" s="45" t="s">
        <v>1007</v>
      </c>
      <c r="EH89" s="45" t="s">
        <v>1007</v>
      </c>
      <c r="EI89" s="45" t="s">
        <v>1007</v>
      </c>
      <c r="EJ89" s="45" t="s">
        <v>1007</v>
      </c>
      <c r="EK89" s="45" t="s">
        <v>1007</v>
      </c>
      <c r="EL89" s="45" t="s">
        <v>1007</v>
      </c>
      <c r="EM89" s="45" t="s">
        <v>1007</v>
      </c>
      <c r="EN89" s="57">
        <v>4206</v>
      </c>
      <c r="EO89" s="47">
        <v>149</v>
      </c>
      <c r="EP89" s="47">
        <v>644</v>
      </c>
      <c r="EQ89" s="47">
        <v>10</v>
      </c>
      <c r="ER89" s="47"/>
      <c r="ES89" s="47">
        <v>1510</v>
      </c>
      <c r="ET89" s="47">
        <v>73</v>
      </c>
      <c r="EU89" s="47">
        <v>538</v>
      </c>
      <c r="EV89" s="47">
        <v>65</v>
      </c>
      <c r="EW89" s="47"/>
      <c r="EX89" s="47">
        <v>180</v>
      </c>
      <c r="EY89" s="47">
        <v>9</v>
      </c>
      <c r="EZ89" s="47">
        <v>4206</v>
      </c>
      <c r="FA89" s="47">
        <v>138</v>
      </c>
      <c r="FB89" s="47">
        <v>1</v>
      </c>
      <c r="FC89" s="47">
        <v>131</v>
      </c>
      <c r="FD89" s="47">
        <v>19</v>
      </c>
      <c r="FE89" s="47">
        <v>3</v>
      </c>
      <c r="FF89" s="47">
        <v>37</v>
      </c>
      <c r="FG89" s="47">
        <v>59</v>
      </c>
      <c r="FH89" s="47">
        <v>449</v>
      </c>
      <c r="FI89" s="47">
        <v>7</v>
      </c>
      <c r="FJ89" s="47">
        <v>7</v>
      </c>
      <c r="FK89" s="47">
        <v>90</v>
      </c>
      <c r="FL89" s="47">
        <v>378</v>
      </c>
      <c r="FM89" s="47">
        <v>13</v>
      </c>
      <c r="FN89" s="47">
        <v>181</v>
      </c>
      <c r="FO89" s="47">
        <v>23</v>
      </c>
      <c r="FP89" s="47">
        <v>5</v>
      </c>
      <c r="FQ89" s="47">
        <v>0</v>
      </c>
      <c r="FR89" s="47">
        <v>3</v>
      </c>
      <c r="FS89" s="47">
        <v>575</v>
      </c>
      <c r="FT89" s="47">
        <v>23</v>
      </c>
      <c r="FU89" s="47">
        <v>37</v>
      </c>
      <c r="FV89" s="47">
        <v>8</v>
      </c>
      <c r="FW89" s="47">
        <v>224</v>
      </c>
      <c r="FX89" s="47">
        <v>0</v>
      </c>
      <c r="FY89" s="47">
        <v>181</v>
      </c>
      <c r="FZ89" s="47">
        <v>15</v>
      </c>
      <c r="GA89" s="47">
        <v>197</v>
      </c>
      <c r="GB89" s="47">
        <v>346</v>
      </c>
      <c r="GC89" s="47">
        <v>5</v>
      </c>
      <c r="GD89" s="47">
        <v>133</v>
      </c>
      <c r="GE89" s="47">
        <v>47</v>
      </c>
      <c r="GF89" s="47">
        <v>135</v>
      </c>
      <c r="GG89" s="47">
        <v>191</v>
      </c>
      <c r="GH89" s="47">
        <v>102</v>
      </c>
      <c r="GI89" s="47">
        <v>63</v>
      </c>
      <c r="GJ89" s="47" t="s">
        <v>1007</v>
      </c>
      <c r="GK89" s="47">
        <v>91</v>
      </c>
      <c r="GL89" s="47">
        <v>18</v>
      </c>
      <c r="GM89" s="47">
        <v>5</v>
      </c>
      <c r="GN89" s="47" t="s">
        <v>1007</v>
      </c>
      <c r="GO89" s="47">
        <v>1</v>
      </c>
      <c r="GP89" s="47">
        <v>0</v>
      </c>
      <c r="GQ89" s="47" t="s">
        <v>1007</v>
      </c>
      <c r="GR89" s="47" t="s">
        <v>1007</v>
      </c>
      <c r="GS89" s="47" t="s">
        <v>1007</v>
      </c>
      <c r="GT89" s="47" t="s">
        <v>1007</v>
      </c>
      <c r="GU89" s="47">
        <v>1</v>
      </c>
      <c r="GV89" s="47" t="s">
        <v>1007</v>
      </c>
      <c r="GW89" s="47"/>
      <c r="GX89" s="47">
        <v>37</v>
      </c>
      <c r="GY89" s="47" t="s">
        <v>1007</v>
      </c>
      <c r="GZ89" s="47" t="s">
        <v>1007</v>
      </c>
      <c r="HA89" s="47" t="s">
        <v>1007</v>
      </c>
      <c r="HB89" s="47" t="s">
        <v>1007</v>
      </c>
      <c r="HC89" s="47">
        <v>0</v>
      </c>
      <c r="HD89" s="47">
        <v>0</v>
      </c>
      <c r="HE89" s="47" t="s">
        <v>1007</v>
      </c>
      <c r="HF89" s="47">
        <v>2</v>
      </c>
      <c r="HG89" s="47">
        <v>13</v>
      </c>
      <c r="HH89" s="47">
        <v>0</v>
      </c>
      <c r="HI89" s="47">
        <v>0</v>
      </c>
      <c r="HJ89" s="47" t="s">
        <v>1007</v>
      </c>
      <c r="HK89" s="47" t="s">
        <v>1007</v>
      </c>
      <c r="HL89" s="47">
        <v>1</v>
      </c>
      <c r="HM89" s="47">
        <v>0</v>
      </c>
      <c r="HN89" s="47" t="s">
        <v>1007</v>
      </c>
      <c r="HO89" s="47">
        <v>0</v>
      </c>
      <c r="HP89" s="47" t="s">
        <v>1007</v>
      </c>
      <c r="HQ89" s="47" t="s">
        <v>1007</v>
      </c>
      <c r="HR89" s="47" t="s">
        <v>1007</v>
      </c>
      <c r="HS89" s="47" t="s">
        <v>1007</v>
      </c>
      <c r="HT89" s="47" t="s">
        <v>1007</v>
      </c>
      <c r="HU89" s="47" t="s">
        <v>1007</v>
      </c>
      <c r="HV89" s="47" t="s">
        <v>1007</v>
      </c>
      <c r="HW89" s="47" t="s">
        <v>1007</v>
      </c>
      <c r="HX89" s="47">
        <v>0</v>
      </c>
      <c r="HY89" s="47" t="s">
        <v>1007</v>
      </c>
      <c r="HZ89" s="47" t="s">
        <v>1007</v>
      </c>
      <c r="IA89" s="47" t="s">
        <v>1007</v>
      </c>
      <c r="IB89" s="47" t="s">
        <v>1007</v>
      </c>
      <c r="IC89" s="47">
        <v>0</v>
      </c>
      <c r="ID89" s="47">
        <v>3</v>
      </c>
      <c r="IE89" s="47">
        <v>0</v>
      </c>
      <c r="IF89" s="47">
        <v>0</v>
      </c>
      <c r="IG89" s="47">
        <v>1</v>
      </c>
      <c r="IH89" s="47">
        <v>2</v>
      </c>
      <c r="II89" s="47">
        <v>0</v>
      </c>
      <c r="IJ89" s="47">
        <v>1</v>
      </c>
      <c r="IK89" s="47">
        <v>0</v>
      </c>
      <c r="IL89" s="47">
        <v>23</v>
      </c>
      <c r="IM89" s="47">
        <v>117</v>
      </c>
      <c r="IN89" s="47">
        <v>2</v>
      </c>
      <c r="IO89" s="47">
        <v>0</v>
      </c>
      <c r="IP89" s="47">
        <v>50</v>
      </c>
      <c r="IQ89" s="47" t="s">
        <v>1007</v>
      </c>
      <c r="IR89" s="47">
        <v>4</v>
      </c>
      <c r="IS89" s="47">
        <v>2</v>
      </c>
      <c r="IT89" s="47" t="s">
        <v>1007</v>
      </c>
      <c r="IU89" s="47" t="s">
        <v>1007</v>
      </c>
      <c r="IV89" s="47" t="s">
        <v>1007</v>
      </c>
      <c r="IW89" s="47" t="s">
        <v>1007</v>
      </c>
      <c r="IX89" s="47" t="s">
        <v>1007</v>
      </c>
      <c r="IY89" s="47" t="s">
        <v>1007</v>
      </c>
      <c r="IZ89" s="47" t="s">
        <v>1007</v>
      </c>
      <c r="JA89" s="47" t="s">
        <v>1007</v>
      </c>
      <c r="JB89" s="47">
        <v>0</v>
      </c>
      <c r="JC89" s="47">
        <v>1</v>
      </c>
      <c r="JD89" s="47" t="s">
        <v>1007</v>
      </c>
      <c r="JE89" s="47" t="s">
        <v>1007</v>
      </c>
      <c r="JF89" s="47" t="s">
        <v>1007</v>
      </c>
      <c r="JG89" s="47" t="s">
        <v>1007</v>
      </c>
      <c r="JH89" s="47" t="s">
        <v>1007</v>
      </c>
      <c r="JI89" s="47">
        <v>0</v>
      </c>
      <c r="JJ89" s="47" t="s">
        <v>1007</v>
      </c>
      <c r="JK89" s="47" t="s">
        <v>1007</v>
      </c>
      <c r="JL89" s="47">
        <v>0</v>
      </c>
      <c r="JM89" s="47">
        <v>5</v>
      </c>
      <c r="JN89" s="47">
        <v>148</v>
      </c>
      <c r="JO89" s="63">
        <v>2.2222222222222222E-3</v>
      </c>
      <c r="JP89" s="52">
        <v>2.5578703703703705E-3</v>
      </c>
      <c r="JQ89" s="47">
        <v>236</v>
      </c>
      <c r="JR89" s="63"/>
      <c r="JS89" s="52"/>
      <c r="JT89" s="5">
        <v>796</v>
      </c>
      <c r="JU89" s="54">
        <v>0.18925344745601522</v>
      </c>
      <c r="JV89" s="45"/>
      <c r="JW89" s="45"/>
      <c r="JX89" s="45"/>
      <c r="JY89" s="45"/>
      <c r="JZ89" s="45"/>
      <c r="KA89" s="45"/>
      <c r="KB89" s="45"/>
      <c r="KC89" s="45"/>
      <c r="KD89" s="47">
        <v>148</v>
      </c>
      <c r="KE89" s="53">
        <v>8.5416666666666662E-3</v>
      </c>
      <c r="KF89" s="53">
        <v>5.7754629629629631E-3</v>
      </c>
      <c r="KG89" s="53">
        <v>1.1828703703703704E-2</v>
      </c>
      <c r="KH89" s="47">
        <v>644</v>
      </c>
      <c r="KI89" s="53">
        <v>6.4699074074074077E-3</v>
      </c>
      <c r="KJ89" s="53">
        <v>1.4166666666666666E-2</v>
      </c>
      <c r="KK89" s="49">
        <v>1109</v>
      </c>
      <c r="KL89" s="53">
        <v>9.2199074074074072E-2</v>
      </c>
      <c r="KM89" s="53">
        <v>0.27653935185185186</v>
      </c>
      <c r="KN89" s="53">
        <v>0.10035879629629629</v>
      </c>
      <c r="KO89" s="49">
        <v>376</v>
      </c>
      <c r="KP89" s="53">
        <v>0.1083912037037037</v>
      </c>
      <c r="KQ89" s="53">
        <v>0.65127314814814818</v>
      </c>
      <c r="KR89" s="49">
        <v>150</v>
      </c>
      <c r="KS89" s="53">
        <v>5.6064814814814817E-2</v>
      </c>
      <c r="KT89" s="53">
        <v>0.33618055555555554</v>
      </c>
      <c r="KU89" s="57">
        <v>83</v>
      </c>
      <c r="KV89" s="49">
        <v>14</v>
      </c>
      <c r="KW89" s="49">
        <v>42</v>
      </c>
      <c r="KX89" s="49"/>
      <c r="KY89" s="49"/>
      <c r="KZ89" s="49">
        <v>15</v>
      </c>
      <c r="LA89" s="49">
        <v>10</v>
      </c>
      <c r="LB89" s="49"/>
      <c r="LC89" s="49">
        <v>2</v>
      </c>
      <c r="LD89" s="49">
        <v>54</v>
      </c>
      <c r="LE89" s="58">
        <v>0.6506024096385542</v>
      </c>
      <c r="LF89" s="45" t="s">
        <v>1007</v>
      </c>
      <c r="LG89" s="45" t="s">
        <v>1007</v>
      </c>
      <c r="LH89" s="45" t="s">
        <v>1007</v>
      </c>
      <c r="LI89" s="45" t="s">
        <v>1007</v>
      </c>
      <c r="LJ89" s="45" t="s">
        <v>1007</v>
      </c>
      <c r="LK89" s="45" t="s">
        <v>1007</v>
      </c>
      <c r="LL89" s="45" t="s">
        <v>1007</v>
      </c>
      <c r="LM89" s="45" t="s">
        <v>1007</v>
      </c>
      <c r="LN89" s="45" t="s">
        <v>1007</v>
      </c>
      <c r="LO89" s="45" t="s">
        <v>1007</v>
      </c>
      <c r="LP89" s="45" t="s">
        <v>1007</v>
      </c>
      <c r="LQ89" s="45" t="s">
        <v>1007</v>
      </c>
      <c r="LR89" s="45" t="s">
        <v>1007</v>
      </c>
      <c r="LS89" s="45" t="s">
        <v>1007</v>
      </c>
      <c r="LT89" s="45" t="s">
        <v>1007</v>
      </c>
      <c r="LU89" s="45" t="s">
        <v>1007</v>
      </c>
      <c r="LV89" s="45" t="s">
        <v>1007</v>
      </c>
      <c r="LW89" s="45" t="s">
        <v>1007</v>
      </c>
      <c r="LX89" s="45" t="s">
        <v>1007</v>
      </c>
      <c r="LY89" s="45" t="s">
        <v>1007</v>
      </c>
      <c r="LZ89" s="45" t="s">
        <v>1007</v>
      </c>
      <c r="MA89" s="45" t="s">
        <v>1007</v>
      </c>
      <c r="MB89" s="45" t="s">
        <v>1007</v>
      </c>
      <c r="MC89" s="45">
        <v>822</v>
      </c>
      <c r="MD89" s="45"/>
      <c r="ME89" s="45"/>
      <c r="MF89" s="45"/>
      <c r="MG89" s="45"/>
      <c r="MH89" s="45"/>
      <c r="MI89" s="45"/>
      <c r="MJ89" s="45"/>
      <c r="MK89" s="45"/>
      <c r="ML89" s="45"/>
      <c r="MM89" s="45"/>
      <c r="MN89" s="45"/>
      <c r="MO89" s="45"/>
      <c r="MP89" s="45"/>
      <c r="MQ89" s="45"/>
      <c r="MR89" s="45"/>
      <c r="MS89" s="45"/>
      <c r="MT89" s="45"/>
      <c r="MU89" s="45"/>
      <c r="MV89" s="45"/>
      <c r="MW89" s="45"/>
      <c r="MX89" s="45"/>
      <c r="MY89" s="45"/>
      <c r="MZ89" s="45"/>
      <c r="NA89" s="45"/>
      <c r="NB89" s="45"/>
      <c r="NC89" s="45"/>
      <c r="ND89" s="45"/>
      <c r="NE89" s="45"/>
      <c r="NF89" s="45"/>
      <c r="NG89" s="45"/>
      <c r="NH89" s="45"/>
      <c r="NI89" s="45"/>
      <c r="NJ89" s="45"/>
      <c r="NK89" s="45"/>
      <c r="NL89" s="45"/>
      <c r="NM89" s="45"/>
      <c r="NN89" s="5">
        <v>1479</v>
      </c>
      <c r="NO89" s="5">
        <v>2301</v>
      </c>
      <c r="NP89" s="17">
        <v>0.64276401564537156</v>
      </c>
      <c r="NQ89" s="5">
        <v>1479</v>
      </c>
      <c r="NR89" s="5">
        <v>1429</v>
      </c>
      <c r="NS89" s="5">
        <v>39</v>
      </c>
      <c r="NT89" s="5" t="s">
        <v>1007</v>
      </c>
      <c r="NU89" s="5">
        <v>11</v>
      </c>
      <c r="NV89" s="58">
        <v>0.25779275484414488</v>
      </c>
      <c r="NW89" s="49">
        <v>306</v>
      </c>
      <c r="NX89" s="49">
        <v>1187</v>
      </c>
      <c r="NY89" s="45"/>
      <c r="NZ89" s="58">
        <v>0.2580372250423012</v>
      </c>
      <c r="OA89" s="49">
        <v>305</v>
      </c>
      <c r="OB89" s="49">
        <v>1182</v>
      </c>
      <c r="OC89" s="58">
        <v>0.2</v>
      </c>
      <c r="OD89" s="49">
        <v>1</v>
      </c>
      <c r="OE89" s="49">
        <v>5</v>
      </c>
      <c r="OF89" s="58">
        <v>0</v>
      </c>
      <c r="OG89" s="49">
        <v>0</v>
      </c>
      <c r="OH89" s="49">
        <v>0</v>
      </c>
      <c r="OI89" s="58">
        <v>0</v>
      </c>
      <c r="OJ89" s="49">
        <v>0</v>
      </c>
      <c r="OK89" s="49">
        <v>0</v>
      </c>
      <c r="OL89" s="49">
        <v>1522.0558040000008</v>
      </c>
      <c r="OM89" s="49">
        <v>1520.9133060000008</v>
      </c>
      <c r="ON89" s="64">
        <v>1.142498</v>
      </c>
      <c r="OO89" s="64" t="s">
        <v>1007</v>
      </c>
      <c r="OP89" s="49" t="s">
        <v>1007</v>
      </c>
      <c r="OQ89" s="58">
        <v>0.67396798652064027</v>
      </c>
      <c r="OR89" s="49">
        <v>800</v>
      </c>
      <c r="OS89" s="49">
        <v>1187</v>
      </c>
      <c r="OT89" s="45"/>
      <c r="OU89" s="58">
        <v>0.67343485617597287</v>
      </c>
      <c r="OV89" s="49">
        <v>796</v>
      </c>
      <c r="OW89" s="49">
        <v>1182</v>
      </c>
      <c r="OX89" s="58">
        <v>0.8</v>
      </c>
      <c r="OY89" s="49">
        <v>4</v>
      </c>
      <c r="OZ89" s="49">
        <v>5</v>
      </c>
      <c r="PA89" s="58">
        <v>0</v>
      </c>
      <c r="PB89" s="49">
        <v>0</v>
      </c>
      <c r="PC89" s="49">
        <v>0</v>
      </c>
      <c r="PD89" s="58">
        <v>0</v>
      </c>
      <c r="PE89" s="49">
        <v>0</v>
      </c>
      <c r="PF89" s="57">
        <v>0</v>
      </c>
      <c r="PG89" s="49">
        <v>66</v>
      </c>
      <c r="PH89" s="49">
        <v>1479</v>
      </c>
      <c r="PI89" s="54">
        <v>4.4624746450304259E-2</v>
      </c>
      <c r="PJ89" s="49">
        <v>82.281646999999992</v>
      </c>
      <c r="PK89" s="49">
        <v>82.27136999999999</v>
      </c>
      <c r="PL89" s="49">
        <v>1.0277E-2</v>
      </c>
      <c r="PM89" s="49" t="s">
        <v>1007</v>
      </c>
      <c r="PN89" s="49" t="s">
        <v>1007</v>
      </c>
      <c r="PO89" s="49">
        <v>1317</v>
      </c>
      <c r="PP89" s="55">
        <v>0.82460136674259676</v>
      </c>
      <c r="PQ89" s="55">
        <v>0.15337889141989369</v>
      </c>
      <c r="PR89" s="55">
        <v>2.1260440394836749E-2</v>
      </c>
      <c r="PS89" s="55">
        <v>7.5930144267274111E-4</v>
      </c>
      <c r="PT89" s="59"/>
      <c r="PU89" s="49">
        <v>376</v>
      </c>
      <c r="PV89" s="49">
        <v>259</v>
      </c>
      <c r="PW89" s="60">
        <v>0.68882978723404253</v>
      </c>
      <c r="PX89" s="53">
        <v>8.9791666666666672E-2</v>
      </c>
      <c r="PY89" s="53">
        <v>0.63190972222222219</v>
      </c>
      <c r="PZ89" s="49">
        <v>126</v>
      </c>
      <c r="QA89" s="60">
        <v>0.33510638297872342</v>
      </c>
      <c r="QB89" s="49">
        <v>175</v>
      </c>
      <c r="QC89" s="60">
        <v>0.46542553191489361</v>
      </c>
      <c r="QD89" s="59"/>
      <c r="QE89" s="49">
        <v>150</v>
      </c>
      <c r="QF89" s="49">
        <v>53</v>
      </c>
      <c r="QG89" s="60">
        <v>0.35333333333333333</v>
      </c>
      <c r="QH89" s="53">
        <v>5.3136574074074072E-2</v>
      </c>
      <c r="QI89" s="53">
        <v>0.29334490740740743</v>
      </c>
    </row>
    <row r="90" spans="1:451" ht="15" x14ac:dyDescent="0.25">
      <c r="A90" s="46">
        <v>46174</v>
      </c>
      <c r="B90" s="2" t="s">
        <v>571</v>
      </c>
      <c r="C90" s="47">
        <v>349123</v>
      </c>
      <c r="D90" s="47">
        <v>0</v>
      </c>
      <c r="E90" s="48">
        <v>0</v>
      </c>
      <c r="F90" s="48">
        <v>0</v>
      </c>
      <c r="G90" s="48">
        <v>0</v>
      </c>
      <c r="H90" s="48">
        <v>0</v>
      </c>
      <c r="I90" s="48">
        <v>0</v>
      </c>
      <c r="J90" s="48">
        <v>0</v>
      </c>
      <c r="K90" s="48">
        <v>0</v>
      </c>
      <c r="L90" s="48">
        <v>0</v>
      </c>
      <c r="M90" s="48">
        <v>0</v>
      </c>
      <c r="N90" s="48">
        <v>0</v>
      </c>
      <c r="O90" s="48">
        <v>0</v>
      </c>
      <c r="P90" s="48">
        <v>0</v>
      </c>
      <c r="Q90" s="48">
        <v>0</v>
      </c>
      <c r="R90" s="48">
        <v>0</v>
      </c>
      <c r="S90" s="48">
        <v>0</v>
      </c>
      <c r="T90" s="48">
        <v>0</v>
      </c>
      <c r="U90" s="48">
        <v>0</v>
      </c>
      <c r="V90" s="48">
        <v>0</v>
      </c>
      <c r="W90" s="48">
        <v>0</v>
      </c>
      <c r="X90" s="48">
        <v>0</v>
      </c>
      <c r="Y90" s="48">
        <v>0</v>
      </c>
      <c r="Z90" s="48">
        <v>0</v>
      </c>
      <c r="AA90" s="48">
        <v>0</v>
      </c>
      <c r="AB90" s="48">
        <v>0</v>
      </c>
      <c r="AC90" s="48">
        <v>0</v>
      </c>
      <c r="AD90" s="48">
        <v>0</v>
      </c>
      <c r="AE90" s="48">
        <v>0</v>
      </c>
      <c r="AF90" s="48">
        <v>0</v>
      </c>
      <c r="AG90" s="48">
        <v>0</v>
      </c>
      <c r="AH90" s="48">
        <v>0</v>
      </c>
      <c r="AI90" s="48">
        <v>0</v>
      </c>
      <c r="AJ90" s="48">
        <v>0</v>
      </c>
      <c r="AK90" s="48">
        <v>0</v>
      </c>
      <c r="AL90" s="48">
        <v>0</v>
      </c>
      <c r="AM90" s="48">
        <v>0</v>
      </c>
      <c r="AN90" s="48">
        <v>0</v>
      </c>
      <c r="AO90" s="48">
        <v>0</v>
      </c>
      <c r="AP90" s="48">
        <v>0</v>
      </c>
      <c r="AQ90" s="48">
        <v>0</v>
      </c>
      <c r="AR90" s="48">
        <v>0</v>
      </c>
      <c r="AS90" s="48">
        <v>0</v>
      </c>
      <c r="AT90" s="48">
        <v>0</v>
      </c>
      <c r="AU90" s="48">
        <v>0</v>
      </c>
      <c r="AV90" s="48">
        <v>0</v>
      </c>
      <c r="AW90" s="48">
        <v>0</v>
      </c>
      <c r="AX90" s="48">
        <v>0</v>
      </c>
      <c r="AY90" s="48">
        <v>0</v>
      </c>
      <c r="AZ90" s="48">
        <v>0</v>
      </c>
      <c r="BA90" s="48">
        <v>0</v>
      </c>
      <c r="BB90" s="48">
        <v>0</v>
      </c>
      <c r="BC90" s="48">
        <v>0</v>
      </c>
      <c r="BD90" s="48">
        <v>0</v>
      </c>
      <c r="BE90" s="48">
        <v>0</v>
      </c>
      <c r="BF90" s="48">
        <v>0</v>
      </c>
      <c r="BG90" s="48">
        <v>0</v>
      </c>
      <c r="BH90" s="48">
        <v>0</v>
      </c>
      <c r="BI90" s="48">
        <v>0</v>
      </c>
      <c r="BJ90" s="48">
        <v>0</v>
      </c>
      <c r="BK90" s="48">
        <v>0</v>
      </c>
      <c r="BL90" s="48">
        <v>0</v>
      </c>
      <c r="BM90" s="48">
        <v>0</v>
      </c>
      <c r="BN90" s="48">
        <v>0</v>
      </c>
      <c r="BO90" s="48">
        <v>0</v>
      </c>
      <c r="BP90" s="48">
        <v>0</v>
      </c>
      <c r="BQ90" s="48">
        <v>0</v>
      </c>
      <c r="BR90" s="48">
        <v>0</v>
      </c>
      <c r="BS90" s="48">
        <v>0</v>
      </c>
      <c r="BT90" s="48">
        <v>0</v>
      </c>
      <c r="BU90" s="48">
        <v>0</v>
      </c>
      <c r="BV90" s="48">
        <v>0</v>
      </c>
      <c r="BW90" s="48">
        <v>0</v>
      </c>
      <c r="BX90" s="48">
        <v>0</v>
      </c>
      <c r="BY90" s="48">
        <v>0</v>
      </c>
      <c r="BZ90" s="48">
        <v>0</v>
      </c>
      <c r="CA90" s="48">
        <v>0</v>
      </c>
      <c r="CB90" s="48">
        <v>0</v>
      </c>
      <c r="CC90" s="48">
        <v>0</v>
      </c>
      <c r="CD90" s="48">
        <v>0</v>
      </c>
      <c r="CE90" s="48">
        <v>0</v>
      </c>
      <c r="CF90" s="48">
        <v>0</v>
      </c>
      <c r="CG90" s="48">
        <v>0</v>
      </c>
      <c r="CH90" s="48">
        <v>0</v>
      </c>
      <c r="CI90" s="48">
        <v>0</v>
      </c>
      <c r="CJ90" s="48">
        <v>0</v>
      </c>
      <c r="CK90" s="48">
        <v>0</v>
      </c>
      <c r="CL90" s="48">
        <v>0</v>
      </c>
      <c r="CM90" s="48">
        <v>0</v>
      </c>
      <c r="CN90" s="48">
        <v>0</v>
      </c>
      <c r="CO90" s="48">
        <v>0</v>
      </c>
      <c r="CP90" s="48">
        <v>0</v>
      </c>
      <c r="CQ90" s="48">
        <v>0</v>
      </c>
      <c r="CR90" s="48">
        <v>0</v>
      </c>
      <c r="CS90" s="48">
        <v>0</v>
      </c>
      <c r="CT90" s="48">
        <v>0</v>
      </c>
      <c r="CU90" s="48">
        <v>0</v>
      </c>
      <c r="CV90" s="48">
        <v>0</v>
      </c>
      <c r="CW90" s="48">
        <v>0</v>
      </c>
      <c r="CX90" s="48">
        <v>0</v>
      </c>
      <c r="CY90" s="48">
        <v>0</v>
      </c>
      <c r="CZ90" s="48">
        <v>0</v>
      </c>
      <c r="DA90" s="48">
        <v>0</v>
      </c>
      <c r="DB90" s="48">
        <v>0</v>
      </c>
      <c r="DC90" s="48">
        <v>0</v>
      </c>
      <c r="DD90" s="48">
        <v>0</v>
      </c>
      <c r="DE90" s="48">
        <v>0</v>
      </c>
      <c r="DF90" s="48">
        <v>0</v>
      </c>
      <c r="DG90" s="48">
        <v>0</v>
      </c>
      <c r="DH90" s="48">
        <v>0</v>
      </c>
      <c r="DI90" s="48">
        <v>0</v>
      </c>
      <c r="DJ90" s="48">
        <v>0</v>
      </c>
      <c r="DK90" s="48">
        <v>0</v>
      </c>
      <c r="DL90" s="48">
        <v>0</v>
      </c>
      <c r="DM90" s="48">
        <v>0</v>
      </c>
      <c r="DN90" s="48">
        <v>0</v>
      </c>
      <c r="DO90" s="48">
        <v>0</v>
      </c>
      <c r="DP90" s="48">
        <v>0</v>
      </c>
      <c r="DQ90" s="48">
        <v>0</v>
      </c>
      <c r="DR90" s="48">
        <v>0</v>
      </c>
      <c r="DS90" s="48">
        <v>0</v>
      </c>
      <c r="DT90" s="48">
        <v>0</v>
      </c>
      <c r="DU90" s="48">
        <v>0</v>
      </c>
      <c r="DV90" s="48">
        <v>0</v>
      </c>
      <c r="DW90" s="48">
        <v>0</v>
      </c>
      <c r="DX90" s="48">
        <v>0</v>
      </c>
      <c r="DY90" s="48">
        <v>0</v>
      </c>
      <c r="DZ90" s="48">
        <v>0</v>
      </c>
      <c r="EA90" s="48">
        <v>0</v>
      </c>
      <c r="EB90" s="49">
        <v>305</v>
      </c>
      <c r="EC90" s="62">
        <v>2996</v>
      </c>
      <c r="ED90" s="49">
        <v>36590</v>
      </c>
      <c r="EE90" s="50">
        <v>8.1880295162612735E-2</v>
      </c>
      <c r="EF90" s="45">
        <v>4224</v>
      </c>
      <c r="EG90" s="45">
        <v>1633</v>
      </c>
      <c r="EH90" s="45">
        <v>494</v>
      </c>
      <c r="EI90" s="45">
        <v>2097</v>
      </c>
      <c r="EJ90" s="47">
        <v>48354</v>
      </c>
      <c r="EK90" s="51">
        <v>1.1574074074074073E-5</v>
      </c>
      <c r="EL90" s="51">
        <v>1.1574074074074073E-5</v>
      </c>
      <c r="EM90" s="51">
        <v>4.3229166666666671E-4</v>
      </c>
      <c r="EN90" s="47">
        <v>36590</v>
      </c>
      <c r="EO90" s="47">
        <v>1008</v>
      </c>
      <c r="EP90" s="47">
        <v>5052</v>
      </c>
      <c r="EQ90" s="47">
        <v>73</v>
      </c>
      <c r="ER90" s="47"/>
      <c r="ES90" s="47">
        <v>12448</v>
      </c>
      <c r="ET90" s="47">
        <v>1712</v>
      </c>
      <c r="EU90" s="47">
        <v>4926</v>
      </c>
      <c r="EV90" s="47">
        <v>573</v>
      </c>
      <c r="EW90" s="47"/>
      <c r="EX90" s="47">
        <v>1518</v>
      </c>
      <c r="EY90" s="47">
        <v>97</v>
      </c>
      <c r="EZ90" s="47">
        <v>36590</v>
      </c>
      <c r="FA90" s="47">
        <v>1063</v>
      </c>
      <c r="FB90" s="47">
        <v>26</v>
      </c>
      <c r="FC90" s="47">
        <v>1124</v>
      </c>
      <c r="FD90" s="47">
        <v>228</v>
      </c>
      <c r="FE90" s="47">
        <v>26</v>
      </c>
      <c r="FF90" s="47">
        <v>288</v>
      </c>
      <c r="FG90" s="47">
        <v>412</v>
      </c>
      <c r="FH90" s="47">
        <v>3539</v>
      </c>
      <c r="FI90" s="47">
        <v>105</v>
      </c>
      <c r="FJ90" s="47">
        <v>23</v>
      </c>
      <c r="FK90" s="47">
        <v>707</v>
      </c>
      <c r="FL90" s="47">
        <v>3299</v>
      </c>
      <c r="FM90" s="47">
        <v>129</v>
      </c>
      <c r="FN90" s="47">
        <v>1446</v>
      </c>
      <c r="FO90" s="47">
        <v>306</v>
      </c>
      <c r="FP90" s="47">
        <v>40</v>
      </c>
      <c r="FQ90" s="47">
        <v>4</v>
      </c>
      <c r="FR90" s="47">
        <v>21</v>
      </c>
      <c r="FS90" s="47">
        <v>5289</v>
      </c>
      <c r="FT90" s="47">
        <v>141</v>
      </c>
      <c r="FU90" s="47">
        <v>323</v>
      </c>
      <c r="FV90" s="47">
        <v>83</v>
      </c>
      <c r="FW90" s="47">
        <v>1511</v>
      </c>
      <c r="FX90" s="47">
        <v>7</v>
      </c>
      <c r="FY90" s="47">
        <v>1383</v>
      </c>
      <c r="FZ90" s="47">
        <v>163</v>
      </c>
      <c r="GA90" s="47">
        <v>1686</v>
      </c>
      <c r="GB90" s="47">
        <v>3404</v>
      </c>
      <c r="GC90" s="47">
        <v>49</v>
      </c>
      <c r="GD90" s="47">
        <v>1192</v>
      </c>
      <c r="GE90" s="47">
        <v>393</v>
      </c>
      <c r="GF90" s="47">
        <v>1156</v>
      </c>
      <c r="GG90" s="47">
        <v>1609</v>
      </c>
      <c r="GH90" s="47">
        <v>693</v>
      </c>
      <c r="GI90" s="47">
        <v>904</v>
      </c>
      <c r="GJ90" s="47">
        <v>0</v>
      </c>
      <c r="GK90" s="47">
        <v>984</v>
      </c>
      <c r="GL90" s="47">
        <v>224</v>
      </c>
      <c r="GM90" s="47">
        <v>12</v>
      </c>
      <c r="GN90" s="47">
        <v>0</v>
      </c>
      <c r="GO90" s="47">
        <v>19</v>
      </c>
      <c r="GP90" s="47">
        <v>0</v>
      </c>
      <c r="GQ90" s="47">
        <v>0</v>
      </c>
      <c r="GR90" s="47">
        <v>0</v>
      </c>
      <c r="GS90" s="47">
        <v>0</v>
      </c>
      <c r="GT90" s="47">
        <v>0</v>
      </c>
      <c r="GU90" s="47">
        <v>8</v>
      </c>
      <c r="GV90" s="47">
        <v>0</v>
      </c>
      <c r="GW90" s="47"/>
      <c r="GX90" s="47">
        <v>420</v>
      </c>
      <c r="GY90" s="47">
        <v>0</v>
      </c>
      <c r="GZ90" s="47">
        <v>0</v>
      </c>
      <c r="HA90" s="47">
        <v>0</v>
      </c>
      <c r="HB90" s="47">
        <v>0</v>
      </c>
      <c r="HC90" s="47">
        <v>2</v>
      </c>
      <c r="HD90" s="47">
        <v>0</v>
      </c>
      <c r="HE90" s="47">
        <v>0</v>
      </c>
      <c r="HF90" s="47">
        <v>21</v>
      </c>
      <c r="HG90" s="47">
        <v>90</v>
      </c>
      <c r="HH90" s="47">
        <v>7</v>
      </c>
      <c r="HI90" s="47">
        <v>23</v>
      </c>
      <c r="HJ90" s="47">
        <v>0</v>
      </c>
      <c r="HK90" s="47">
        <v>0</v>
      </c>
      <c r="HL90" s="47">
        <v>3</v>
      </c>
      <c r="HM90" s="47">
        <v>1</v>
      </c>
      <c r="HN90" s="47">
        <v>3</v>
      </c>
      <c r="HO90" s="47">
        <v>1</v>
      </c>
      <c r="HP90" s="47">
        <v>0</v>
      </c>
      <c r="HQ90" s="47">
        <v>0</v>
      </c>
      <c r="HR90" s="47">
        <v>0</v>
      </c>
      <c r="HS90" s="47">
        <v>1</v>
      </c>
      <c r="HT90" s="47">
        <v>0</v>
      </c>
      <c r="HU90" s="47">
        <v>0</v>
      </c>
      <c r="HV90" s="47">
        <v>0</v>
      </c>
      <c r="HW90" s="47">
        <v>0</v>
      </c>
      <c r="HX90" s="47">
        <v>4</v>
      </c>
      <c r="HY90" s="47">
        <v>1</v>
      </c>
      <c r="HZ90" s="47">
        <v>0</v>
      </c>
      <c r="IA90" s="47">
        <v>0</v>
      </c>
      <c r="IB90" s="47">
        <v>0</v>
      </c>
      <c r="IC90" s="47">
        <v>18</v>
      </c>
      <c r="ID90" s="47">
        <v>4</v>
      </c>
      <c r="IE90" s="47">
        <v>4</v>
      </c>
      <c r="IF90" s="47">
        <v>5</v>
      </c>
      <c r="IG90" s="47">
        <v>5</v>
      </c>
      <c r="IH90" s="47">
        <v>22</v>
      </c>
      <c r="II90" s="47">
        <v>0</v>
      </c>
      <c r="IJ90" s="47">
        <v>2</v>
      </c>
      <c r="IK90" s="47">
        <v>0</v>
      </c>
      <c r="IL90" s="47">
        <v>114</v>
      </c>
      <c r="IM90" s="47">
        <v>1195</v>
      </c>
      <c r="IN90" s="47">
        <v>20</v>
      </c>
      <c r="IO90" s="47">
        <v>0</v>
      </c>
      <c r="IP90" s="47">
        <v>460</v>
      </c>
      <c r="IQ90" s="47">
        <v>0</v>
      </c>
      <c r="IR90" s="47">
        <v>61</v>
      </c>
      <c r="IS90" s="47">
        <v>12</v>
      </c>
      <c r="IT90" s="47">
        <v>1</v>
      </c>
      <c r="IU90" s="47">
        <v>0</v>
      </c>
      <c r="IV90" s="47">
        <v>0</v>
      </c>
      <c r="IW90" s="47">
        <v>0</v>
      </c>
      <c r="IX90" s="47">
        <v>0</v>
      </c>
      <c r="IY90" s="47">
        <v>0</v>
      </c>
      <c r="IZ90" s="47">
        <v>0</v>
      </c>
      <c r="JA90" s="47">
        <v>0</v>
      </c>
      <c r="JB90" s="47">
        <v>0</v>
      </c>
      <c r="JC90" s="47">
        <v>21</v>
      </c>
      <c r="JD90" s="47">
        <v>0</v>
      </c>
      <c r="JE90" s="47">
        <v>0</v>
      </c>
      <c r="JF90" s="47">
        <v>0</v>
      </c>
      <c r="JG90" s="47">
        <v>0</v>
      </c>
      <c r="JH90" s="47">
        <v>0</v>
      </c>
      <c r="JI90" s="47">
        <v>1</v>
      </c>
      <c r="JJ90" s="47">
        <v>0</v>
      </c>
      <c r="JK90" s="47">
        <v>0</v>
      </c>
      <c r="JL90" s="47">
        <v>1</v>
      </c>
      <c r="JM90" s="47">
        <v>48</v>
      </c>
      <c r="JN90" s="47">
        <v>990</v>
      </c>
      <c r="JO90" s="52">
        <v>2.0486111111111113E-3</v>
      </c>
      <c r="JP90" s="53">
        <v>2.8587962962962963E-3</v>
      </c>
      <c r="JQ90" s="47">
        <v>1792</v>
      </c>
      <c r="JR90" s="52"/>
      <c r="JS90" s="53"/>
      <c r="JT90" s="5">
        <v>6241</v>
      </c>
      <c r="JU90" s="54">
        <v>0.17056572834107681</v>
      </c>
      <c r="JV90" s="45"/>
      <c r="JW90" s="45"/>
      <c r="JX90" s="45"/>
      <c r="JY90" s="45"/>
      <c r="JZ90" s="45"/>
      <c r="KA90" s="45"/>
      <c r="KB90" s="45"/>
      <c r="KC90" s="45"/>
      <c r="KD90" s="47">
        <v>990</v>
      </c>
      <c r="KE90" s="53">
        <v>4.5254629629629629E-3</v>
      </c>
      <c r="KF90" s="53">
        <v>5.3356481481481484E-3</v>
      </c>
      <c r="KG90" s="53">
        <v>1.2719907407407407E-2</v>
      </c>
      <c r="KH90" s="49">
        <v>5013</v>
      </c>
      <c r="KI90" s="53">
        <v>6.6203703703703702E-3</v>
      </c>
      <c r="KJ90" s="53">
        <v>1.6134259259259258E-2</v>
      </c>
      <c r="KK90" s="49">
        <v>10289</v>
      </c>
      <c r="KL90" s="53">
        <v>6.1921296296296294E-2</v>
      </c>
      <c r="KM90" s="53">
        <v>0.2600810185185185</v>
      </c>
      <c r="KN90" s="53">
        <v>6.643518518518518E-2</v>
      </c>
      <c r="KO90" s="49">
        <v>3569</v>
      </c>
      <c r="KP90" s="53">
        <v>8.4907407407407404E-2</v>
      </c>
      <c r="KQ90" s="53">
        <v>0.55348379629629629</v>
      </c>
      <c r="KR90" s="49">
        <v>1224</v>
      </c>
      <c r="KS90" s="53">
        <v>8.3576388888888895E-2</v>
      </c>
      <c r="KT90" s="53">
        <v>0.63392361111111106</v>
      </c>
      <c r="KU90" s="49">
        <v>620</v>
      </c>
      <c r="KV90" s="49">
        <v>103</v>
      </c>
      <c r="KW90" s="49">
        <v>216</v>
      </c>
      <c r="KX90" s="49"/>
      <c r="KY90" s="49"/>
      <c r="KZ90" s="49">
        <v>180</v>
      </c>
      <c r="LA90" s="49">
        <v>113</v>
      </c>
      <c r="LB90" s="49"/>
      <c r="LC90" s="49">
        <v>8</v>
      </c>
      <c r="LD90" s="49">
        <v>465</v>
      </c>
      <c r="LE90" s="55">
        <v>0.75</v>
      </c>
      <c r="LF90" s="56">
        <v>0.2032520325203252</v>
      </c>
      <c r="LG90" s="57">
        <v>50</v>
      </c>
      <c r="LH90" s="57">
        <v>246</v>
      </c>
      <c r="LI90" s="56">
        <v>0.88571428571428568</v>
      </c>
      <c r="LJ90" s="57">
        <v>372</v>
      </c>
      <c r="LK90" s="57">
        <v>420</v>
      </c>
      <c r="LL90" s="56">
        <v>0.93625498007968122</v>
      </c>
      <c r="LM90" s="57">
        <v>235</v>
      </c>
      <c r="LN90" s="57">
        <v>251</v>
      </c>
      <c r="LO90" s="56">
        <v>1</v>
      </c>
      <c r="LP90" s="57">
        <v>251</v>
      </c>
      <c r="LQ90" s="56">
        <v>0.73333333333333328</v>
      </c>
      <c r="LR90" s="57">
        <v>66</v>
      </c>
      <c r="LS90" s="57">
        <v>90</v>
      </c>
      <c r="LT90" s="56">
        <v>0</v>
      </c>
      <c r="LU90" s="57"/>
      <c r="LV90" s="57"/>
      <c r="LW90" s="56">
        <v>0</v>
      </c>
      <c r="LX90" s="57"/>
      <c r="LY90" s="57"/>
      <c r="LZ90" s="56">
        <v>0.75105485232067515</v>
      </c>
      <c r="MA90" s="57">
        <v>178</v>
      </c>
      <c r="MB90" s="57">
        <v>237</v>
      </c>
      <c r="MC90" s="45">
        <v>7116</v>
      </c>
      <c r="MD90" s="45"/>
      <c r="ME90" s="45"/>
      <c r="MF90" s="45"/>
      <c r="MG90" s="45"/>
      <c r="MH90" s="45"/>
      <c r="MI90" s="45"/>
      <c r="MJ90" s="45"/>
      <c r="MK90" s="45"/>
      <c r="ML90" s="45"/>
      <c r="MM90" s="45"/>
      <c r="MN90" s="45"/>
      <c r="MO90" s="45"/>
      <c r="MP90" s="45"/>
      <c r="MQ90" s="45"/>
      <c r="MR90" s="45"/>
      <c r="MS90" s="45"/>
      <c r="MT90" s="45"/>
      <c r="MU90" s="45"/>
      <c r="MV90" s="45"/>
      <c r="MW90" s="45"/>
      <c r="MX90" s="45"/>
      <c r="MY90" s="45"/>
      <c r="MZ90" s="45"/>
      <c r="NA90" s="45"/>
      <c r="NB90" s="45"/>
      <c r="NC90" s="45"/>
      <c r="ND90" s="45"/>
      <c r="NE90" s="45"/>
      <c r="NF90" s="45"/>
      <c r="NG90" s="45"/>
      <c r="NH90" s="45"/>
      <c r="NI90" s="45"/>
      <c r="NJ90" s="45"/>
      <c r="NK90" s="45"/>
      <c r="NL90" s="45"/>
      <c r="NM90" s="45"/>
      <c r="NN90" s="5">
        <v>13410</v>
      </c>
      <c r="NO90" s="5">
        <v>20526</v>
      </c>
      <c r="NP90" s="17">
        <v>0.65331774334989767</v>
      </c>
      <c r="NQ90" s="5">
        <v>13410</v>
      </c>
      <c r="NR90" s="5">
        <v>11966</v>
      </c>
      <c r="NS90" s="5">
        <v>760</v>
      </c>
      <c r="NT90" s="5">
        <v>480</v>
      </c>
      <c r="NU90" s="5">
        <v>204</v>
      </c>
      <c r="NV90" s="58">
        <v>0.26406891554625234</v>
      </c>
      <c r="NW90" s="49">
        <v>3280</v>
      </c>
      <c r="NX90" s="49">
        <v>12421</v>
      </c>
      <c r="NY90" s="45"/>
      <c r="NZ90" s="58">
        <v>0.26226259289843107</v>
      </c>
      <c r="OA90" s="49">
        <v>3176</v>
      </c>
      <c r="OB90" s="49">
        <v>12110</v>
      </c>
      <c r="OC90" s="58">
        <v>0.26666666666666666</v>
      </c>
      <c r="OD90" s="49">
        <v>4</v>
      </c>
      <c r="OE90" s="49">
        <v>15</v>
      </c>
      <c r="OF90" s="58">
        <v>0.33783783783783783</v>
      </c>
      <c r="OG90" s="49">
        <v>100</v>
      </c>
      <c r="OH90" s="49">
        <v>296</v>
      </c>
      <c r="OI90" s="58">
        <v>0</v>
      </c>
      <c r="OJ90" s="49">
        <v>0</v>
      </c>
      <c r="OK90" s="49">
        <v>0</v>
      </c>
      <c r="OL90" s="49">
        <v>13873.121045999998</v>
      </c>
      <c r="OM90" s="49">
        <v>13511.570785999998</v>
      </c>
      <c r="ON90" s="64">
        <v>4.1633279999999999</v>
      </c>
      <c r="OO90" s="64">
        <v>357.386932</v>
      </c>
      <c r="OP90" s="49">
        <v>0</v>
      </c>
      <c r="OQ90" s="58">
        <v>0.75541166733757348</v>
      </c>
      <c r="OR90" s="49">
        <v>9372</v>
      </c>
      <c r="OS90" s="49">
        <v>12421</v>
      </c>
      <c r="OT90" s="45"/>
      <c r="OU90" s="58">
        <v>0.75499587118084233</v>
      </c>
      <c r="OV90" s="49">
        <v>9143</v>
      </c>
      <c r="OW90" s="49">
        <v>12110</v>
      </c>
      <c r="OX90" s="58">
        <v>1</v>
      </c>
      <c r="OY90" s="49">
        <v>15</v>
      </c>
      <c r="OZ90" s="49">
        <v>15</v>
      </c>
      <c r="PA90" s="58">
        <v>0.72297297297297303</v>
      </c>
      <c r="PB90" s="49">
        <v>214</v>
      </c>
      <c r="PC90" s="49">
        <v>296</v>
      </c>
      <c r="PD90" s="58">
        <v>0</v>
      </c>
      <c r="PE90" s="49" t="s">
        <v>1007</v>
      </c>
      <c r="PF90" s="49">
        <v>0</v>
      </c>
      <c r="PG90" s="49">
        <v>1155</v>
      </c>
      <c r="PH90" s="49">
        <v>13410</v>
      </c>
      <c r="PI90" s="54">
        <v>8.612975391498881E-2</v>
      </c>
      <c r="PJ90" s="49">
        <v>494.245857</v>
      </c>
      <c r="PK90" s="49">
        <v>483.277537</v>
      </c>
      <c r="PL90" s="49">
        <v>0</v>
      </c>
      <c r="PM90" s="49">
        <v>10.968320000000002</v>
      </c>
      <c r="PN90" s="49">
        <v>0</v>
      </c>
      <c r="PO90" s="49">
        <v>12136</v>
      </c>
      <c r="PP90" s="55">
        <v>0.82836189848384967</v>
      </c>
      <c r="PQ90" s="55">
        <v>0.14180949241924851</v>
      </c>
      <c r="PR90" s="55">
        <v>2.41430454845089E-2</v>
      </c>
      <c r="PS90" s="55">
        <v>5.6855636123928806E-3</v>
      </c>
      <c r="PT90" s="59"/>
      <c r="PU90" s="49">
        <v>3569</v>
      </c>
      <c r="PV90" s="49">
        <v>2133</v>
      </c>
      <c r="PW90" s="60">
        <v>0.59764639955169518</v>
      </c>
      <c r="PX90" s="53">
        <v>8.487268518518519E-2</v>
      </c>
      <c r="PY90" s="53">
        <v>0.53978009259259263</v>
      </c>
      <c r="PZ90" s="49">
        <v>874</v>
      </c>
      <c r="QA90" s="60">
        <v>0.24488652283552817</v>
      </c>
      <c r="QB90" s="49">
        <v>1537</v>
      </c>
      <c r="QC90" s="60">
        <v>0.43065284393387504</v>
      </c>
      <c r="QD90" s="59"/>
      <c r="QE90" s="49">
        <v>1224</v>
      </c>
      <c r="QF90" s="49">
        <v>149</v>
      </c>
      <c r="QG90" s="60">
        <v>0.12173202614379085</v>
      </c>
      <c r="QH90" s="53">
        <v>6.1504629629629631E-2</v>
      </c>
      <c r="QI90" s="53">
        <v>0.49020833333333336</v>
      </c>
    </row>
    <row r="91" spans="1:451" ht="15" x14ac:dyDescent="0.25">
      <c r="A91" s="46">
        <v>46174</v>
      </c>
      <c r="B91" s="2" t="s">
        <v>3</v>
      </c>
      <c r="C91" s="61"/>
      <c r="D91" s="47">
        <v>0</v>
      </c>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9">
        <v>46</v>
      </c>
      <c r="EC91" s="62">
        <v>431</v>
      </c>
      <c r="ED91" s="49">
        <v>6947</v>
      </c>
      <c r="EE91" s="50">
        <v>6.204116884986325E-2</v>
      </c>
      <c r="EF91" s="45" t="s">
        <v>1007</v>
      </c>
      <c r="EG91" s="45" t="s">
        <v>1007</v>
      </c>
      <c r="EH91" s="45" t="s">
        <v>1007</v>
      </c>
      <c r="EI91" s="45" t="s">
        <v>1007</v>
      </c>
      <c r="EJ91" s="45" t="s">
        <v>1007</v>
      </c>
      <c r="EK91" s="45" t="s">
        <v>1007</v>
      </c>
      <c r="EL91" s="45" t="s">
        <v>1007</v>
      </c>
      <c r="EM91" s="45" t="s">
        <v>1007</v>
      </c>
      <c r="EN91" s="57">
        <v>6947</v>
      </c>
      <c r="EO91" s="47">
        <v>188</v>
      </c>
      <c r="EP91" s="47">
        <v>895</v>
      </c>
      <c r="EQ91" s="47">
        <v>17</v>
      </c>
      <c r="ER91" s="47"/>
      <c r="ES91" s="47">
        <v>2246</v>
      </c>
      <c r="ET91" s="47">
        <v>336</v>
      </c>
      <c r="EU91" s="47">
        <v>1055</v>
      </c>
      <c r="EV91" s="47">
        <v>124</v>
      </c>
      <c r="EW91" s="47"/>
      <c r="EX91" s="47">
        <v>380</v>
      </c>
      <c r="EY91" s="47">
        <v>16</v>
      </c>
      <c r="EZ91" s="47">
        <v>6947</v>
      </c>
      <c r="FA91" s="47">
        <v>214</v>
      </c>
      <c r="FB91" s="47">
        <v>10</v>
      </c>
      <c r="FC91" s="47">
        <v>199</v>
      </c>
      <c r="FD91" s="47">
        <v>26</v>
      </c>
      <c r="FE91" s="47">
        <v>4</v>
      </c>
      <c r="FF91" s="47">
        <v>58</v>
      </c>
      <c r="FG91" s="47">
        <v>73</v>
      </c>
      <c r="FH91" s="47">
        <v>686</v>
      </c>
      <c r="FI91" s="47">
        <v>11</v>
      </c>
      <c r="FJ91" s="47">
        <v>4</v>
      </c>
      <c r="FK91" s="47">
        <v>122</v>
      </c>
      <c r="FL91" s="47">
        <v>642</v>
      </c>
      <c r="FM91" s="47">
        <v>39</v>
      </c>
      <c r="FN91" s="47">
        <v>286</v>
      </c>
      <c r="FO91" s="47">
        <v>73</v>
      </c>
      <c r="FP91" s="47">
        <v>0</v>
      </c>
      <c r="FQ91" s="47">
        <v>1</v>
      </c>
      <c r="FR91" s="47">
        <v>6</v>
      </c>
      <c r="FS91" s="47">
        <v>976</v>
      </c>
      <c r="FT91" s="47">
        <v>22</v>
      </c>
      <c r="FU91" s="47">
        <v>50</v>
      </c>
      <c r="FV91" s="47">
        <v>15</v>
      </c>
      <c r="FW91" s="47">
        <v>253</v>
      </c>
      <c r="FX91" s="47">
        <v>0</v>
      </c>
      <c r="FY91" s="47">
        <v>225</v>
      </c>
      <c r="FZ91" s="47">
        <v>31</v>
      </c>
      <c r="GA91" s="47">
        <v>269</v>
      </c>
      <c r="GB91" s="47">
        <v>668</v>
      </c>
      <c r="GC91" s="47">
        <v>7</v>
      </c>
      <c r="GD91" s="47">
        <v>232</v>
      </c>
      <c r="GE91" s="47">
        <v>81</v>
      </c>
      <c r="GF91" s="47">
        <v>200</v>
      </c>
      <c r="GG91" s="47">
        <v>300</v>
      </c>
      <c r="GH91" s="47">
        <v>217</v>
      </c>
      <c r="GI91" s="47">
        <v>295</v>
      </c>
      <c r="GJ91" s="47" t="s">
        <v>1007</v>
      </c>
      <c r="GK91" s="47">
        <v>133</v>
      </c>
      <c r="GL91" s="47">
        <v>45</v>
      </c>
      <c r="GM91" s="47">
        <v>4</v>
      </c>
      <c r="GN91" s="47" t="s">
        <v>1007</v>
      </c>
      <c r="GO91" s="47">
        <v>1</v>
      </c>
      <c r="GP91" s="47" t="s">
        <v>1007</v>
      </c>
      <c r="GQ91" s="47" t="s">
        <v>1007</v>
      </c>
      <c r="GR91" s="47" t="s">
        <v>1007</v>
      </c>
      <c r="GS91" s="47" t="s">
        <v>1007</v>
      </c>
      <c r="GT91" s="47" t="s">
        <v>1007</v>
      </c>
      <c r="GU91" s="47">
        <v>0</v>
      </c>
      <c r="GV91" s="47" t="s">
        <v>1007</v>
      </c>
      <c r="GW91" s="47"/>
      <c r="GX91" s="47">
        <v>75</v>
      </c>
      <c r="GY91" s="47" t="s">
        <v>1007</v>
      </c>
      <c r="GZ91" s="47" t="s">
        <v>1007</v>
      </c>
      <c r="HA91" s="47" t="s">
        <v>1007</v>
      </c>
      <c r="HB91" s="47" t="s">
        <v>1007</v>
      </c>
      <c r="HC91" s="47">
        <v>0</v>
      </c>
      <c r="HD91" s="47" t="s">
        <v>1007</v>
      </c>
      <c r="HE91" s="47" t="s">
        <v>1007</v>
      </c>
      <c r="HF91" s="47">
        <v>1</v>
      </c>
      <c r="HG91" s="47">
        <v>19</v>
      </c>
      <c r="HH91" s="47">
        <v>0</v>
      </c>
      <c r="HI91" s="47">
        <v>3</v>
      </c>
      <c r="HJ91" s="47" t="s">
        <v>1007</v>
      </c>
      <c r="HK91" s="47" t="s">
        <v>1007</v>
      </c>
      <c r="HL91" s="47">
        <v>2</v>
      </c>
      <c r="HM91" s="47">
        <v>0</v>
      </c>
      <c r="HN91" s="47">
        <v>0</v>
      </c>
      <c r="HO91" s="47">
        <v>0</v>
      </c>
      <c r="HP91" s="47" t="s">
        <v>1007</v>
      </c>
      <c r="HQ91" s="47" t="s">
        <v>1007</v>
      </c>
      <c r="HR91" s="47" t="s">
        <v>1007</v>
      </c>
      <c r="HS91" s="47">
        <v>0</v>
      </c>
      <c r="HT91" s="47" t="s">
        <v>1007</v>
      </c>
      <c r="HU91" s="47" t="s">
        <v>1007</v>
      </c>
      <c r="HV91" s="47" t="s">
        <v>1007</v>
      </c>
      <c r="HW91" s="47" t="s">
        <v>1007</v>
      </c>
      <c r="HX91" s="47">
        <v>0</v>
      </c>
      <c r="HY91" s="47">
        <v>0</v>
      </c>
      <c r="HZ91" s="47" t="s">
        <v>1007</v>
      </c>
      <c r="IA91" s="47" t="s">
        <v>1007</v>
      </c>
      <c r="IB91" s="47" t="s">
        <v>1007</v>
      </c>
      <c r="IC91" s="47">
        <v>3</v>
      </c>
      <c r="ID91" s="47">
        <v>0</v>
      </c>
      <c r="IE91" s="47">
        <v>0</v>
      </c>
      <c r="IF91" s="47">
        <v>1</v>
      </c>
      <c r="IG91" s="47">
        <v>1</v>
      </c>
      <c r="IH91" s="47">
        <v>5</v>
      </c>
      <c r="II91" s="47" t="s">
        <v>1007</v>
      </c>
      <c r="IJ91" s="47">
        <v>1</v>
      </c>
      <c r="IK91" s="47" t="s">
        <v>1007</v>
      </c>
      <c r="IL91" s="47">
        <v>26</v>
      </c>
      <c r="IM91" s="47">
        <v>217</v>
      </c>
      <c r="IN91" s="47">
        <v>8</v>
      </c>
      <c r="IO91" s="47" t="s">
        <v>1007</v>
      </c>
      <c r="IP91" s="47">
        <v>78</v>
      </c>
      <c r="IQ91" s="47" t="s">
        <v>1007</v>
      </c>
      <c r="IR91" s="47">
        <v>12</v>
      </c>
      <c r="IS91" s="47">
        <v>2</v>
      </c>
      <c r="IT91" s="47">
        <v>0</v>
      </c>
      <c r="IU91" s="47" t="s">
        <v>1007</v>
      </c>
      <c r="IV91" s="47" t="s">
        <v>1007</v>
      </c>
      <c r="IW91" s="47" t="s">
        <v>1007</v>
      </c>
      <c r="IX91" s="47" t="s">
        <v>1007</v>
      </c>
      <c r="IY91" s="47" t="s">
        <v>1007</v>
      </c>
      <c r="IZ91" s="47" t="s">
        <v>1007</v>
      </c>
      <c r="JA91" s="47" t="s">
        <v>1007</v>
      </c>
      <c r="JB91" s="47" t="s">
        <v>1007</v>
      </c>
      <c r="JC91" s="47">
        <v>3</v>
      </c>
      <c r="JD91" s="47" t="s">
        <v>1007</v>
      </c>
      <c r="JE91" s="47" t="s">
        <v>1007</v>
      </c>
      <c r="JF91" s="47" t="s">
        <v>1007</v>
      </c>
      <c r="JG91" s="47" t="s">
        <v>1007</v>
      </c>
      <c r="JH91" s="47" t="s">
        <v>1007</v>
      </c>
      <c r="JI91" s="47">
        <v>0</v>
      </c>
      <c r="JJ91" s="47" t="s">
        <v>1007</v>
      </c>
      <c r="JK91" s="47" t="s">
        <v>1007</v>
      </c>
      <c r="JL91" s="47">
        <v>0</v>
      </c>
      <c r="JM91" s="47">
        <v>12</v>
      </c>
      <c r="JN91" s="47">
        <v>184</v>
      </c>
      <c r="JO91" s="63">
        <v>2.2222222222222222E-3</v>
      </c>
      <c r="JP91" s="52">
        <v>2.8472222222222223E-3</v>
      </c>
      <c r="JQ91" s="47">
        <v>339</v>
      </c>
      <c r="JR91" s="63"/>
      <c r="JS91" s="52"/>
      <c r="JT91" s="5">
        <v>1191</v>
      </c>
      <c r="JU91" s="54">
        <v>0.17144090974521375</v>
      </c>
      <c r="JV91" s="45"/>
      <c r="JW91" s="45"/>
      <c r="JX91" s="45"/>
      <c r="JY91" s="45"/>
      <c r="JZ91" s="45"/>
      <c r="KA91" s="45"/>
      <c r="KB91" s="45"/>
      <c r="KC91" s="45"/>
      <c r="KD91" s="47">
        <v>184</v>
      </c>
      <c r="KE91" s="53">
        <v>3.3680555555555556E-3</v>
      </c>
      <c r="KF91" s="53">
        <v>4.8958333333333336E-3</v>
      </c>
      <c r="KG91" s="53">
        <v>1.119212962962963E-2</v>
      </c>
      <c r="KH91" s="47">
        <v>887</v>
      </c>
      <c r="KI91" s="53">
        <v>5.9837962962962961E-3</v>
      </c>
      <c r="KJ91" s="53">
        <v>1.3032407407407407E-2</v>
      </c>
      <c r="KK91" s="49">
        <v>1843</v>
      </c>
      <c r="KL91" s="53">
        <v>6.9375000000000006E-2</v>
      </c>
      <c r="KM91" s="53">
        <v>0.29247685185185185</v>
      </c>
      <c r="KN91" s="53">
        <v>7.4050925925925923E-2</v>
      </c>
      <c r="KO91" s="49">
        <v>774</v>
      </c>
      <c r="KP91" s="53">
        <v>9.3206018518518521E-2</v>
      </c>
      <c r="KQ91" s="53">
        <v>0.55694444444444446</v>
      </c>
      <c r="KR91" s="49">
        <v>318</v>
      </c>
      <c r="KS91" s="53">
        <v>0.10215277777777777</v>
      </c>
      <c r="KT91" s="53">
        <v>0.69111111111111112</v>
      </c>
      <c r="KU91" s="57">
        <v>58</v>
      </c>
      <c r="KV91" s="49">
        <v>6</v>
      </c>
      <c r="KW91" s="49">
        <v>14</v>
      </c>
      <c r="KX91" s="49"/>
      <c r="KY91" s="49"/>
      <c r="KZ91" s="49">
        <v>17</v>
      </c>
      <c r="LA91" s="49">
        <v>21</v>
      </c>
      <c r="LB91" s="49"/>
      <c r="LC91" s="49" t="s">
        <v>1007</v>
      </c>
      <c r="LD91" s="49">
        <v>49</v>
      </c>
      <c r="LE91" s="58">
        <v>0.84482758620689657</v>
      </c>
      <c r="LF91" s="45" t="s">
        <v>1007</v>
      </c>
      <c r="LG91" s="45" t="s">
        <v>1007</v>
      </c>
      <c r="LH91" s="45" t="s">
        <v>1007</v>
      </c>
      <c r="LI91" s="45" t="s">
        <v>1007</v>
      </c>
      <c r="LJ91" s="45" t="s">
        <v>1007</v>
      </c>
      <c r="LK91" s="45" t="s">
        <v>1007</v>
      </c>
      <c r="LL91" s="45" t="s">
        <v>1007</v>
      </c>
      <c r="LM91" s="45" t="s">
        <v>1007</v>
      </c>
      <c r="LN91" s="45" t="s">
        <v>1007</v>
      </c>
      <c r="LO91" s="45" t="s">
        <v>1007</v>
      </c>
      <c r="LP91" s="45" t="s">
        <v>1007</v>
      </c>
      <c r="LQ91" s="45" t="s">
        <v>1007</v>
      </c>
      <c r="LR91" s="45" t="s">
        <v>1007</v>
      </c>
      <c r="LS91" s="45" t="s">
        <v>1007</v>
      </c>
      <c r="LT91" s="45" t="s">
        <v>1007</v>
      </c>
      <c r="LU91" s="45" t="s">
        <v>1007</v>
      </c>
      <c r="LV91" s="45" t="s">
        <v>1007</v>
      </c>
      <c r="LW91" s="45" t="s">
        <v>1007</v>
      </c>
      <c r="LX91" s="45" t="s">
        <v>1007</v>
      </c>
      <c r="LY91" s="45" t="s">
        <v>1007</v>
      </c>
      <c r="LZ91" s="45" t="s">
        <v>1007</v>
      </c>
      <c r="MA91" s="45" t="s">
        <v>1007</v>
      </c>
      <c r="MB91" s="45" t="s">
        <v>1007</v>
      </c>
      <c r="MC91" s="45">
        <v>1459</v>
      </c>
      <c r="MD91" s="45"/>
      <c r="ME91" s="45"/>
      <c r="MF91" s="45"/>
      <c r="MG91" s="45"/>
      <c r="MH91" s="45"/>
      <c r="MI91" s="45"/>
      <c r="MJ91" s="45"/>
      <c r="MK91" s="45"/>
      <c r="ML91" s="45"/>
      <c r="MM91" s="45"/>
      <c r="MN91" s="45"/>
      <c r="MO91" s="45"/>
      <c r="MP91" s="45"/>
      <c r="MQ91" s="45"/>
      <c r="MR91" s="45"/>
      <c r="MS91" s="45"/>
      <c r="MT91" s="45"/>
      <c r="MU91" s="45"/>
      <c r="MV91" s="45"/>
      <c r="MW91" s="45"/>
      <c r="MX91" s="45"/>
      <c r="MY91" s="45"/>
      <c r="MZ91" s="45"/>
      <c r="NA91" s="45"/>
      <c r="NB91" s="45"/>
      <c r="NC91" s="45"/>
      <c r="ND91" s="45"/>
      <c r="NE91" s="45"/>
      <c r="NF91" s="45"/>
      <c r="NG91" s="45"/>
      <c r="NH91" s="45"/>
      <c r="NI91" s="45"/>
      <c r="NJ91" s="45"/>
      <c r="NK91" s="45"/>
      <c r="NL91" s="45"/>
      <c r="NM91" s="45"/>
      <c r="NN91" s="5">
        <v>2423</v>
      </c>
      <c r="NO91" s="5">
        <v>3882</v>
      </c>
      <c r="NP91" s="17">
        <v>0.62416280267903146</v>
      </c>
      <c r="NQ91" s="5">
        <v>2423</v>
      </c>
      <c r="NR91" s="5">
        <v>1712</v>
      </c>
      <c r="NS91" s="5">
        <v>686</v>
      </c>
      <c r="NT91" s="5">
        <v>1</v>
      </c>
      <c r="NU91" s="5">
        <v>24</v>
      </c>
      <c r="NV91" s="58">
        <v>0.224609375</v>
      </c>
      <c r="NW91" s="49">
        <v>345</v>
      </c>
      <c r="NX91" s="49">
        <v>1536</v>
      </c>
      <c r="NY91" s="45"/>
      <c r="NZ91" s="58">
        <v>0.22425032594524119</v>
      </c>
      <c r="OA91" s="49">
        <v>344</v>
      </c>
      <c r="OB91" s="49">
        <v>1534</v>
      </c>
      <c r="OC91" s="58">
        <v>0.5</v>
      </c>
      <c r="OD91" s="49">
        <v>1</v>
      </c>
      <c r="OE91" s="49">
        <v>2</v>
      </c>
      <c r="OF91" s="58">
        <v>0</v>
      </c>
      <c r="OG91" s="49" t="s">
        <v>1007</v>
      </c>
      <c r="OH91" s="49" t="s">
        <v>1007</v>
      </c>
      <c r="OI91" s="58">
        <v>0</v>
      </c>
      <c r="OJ91" s="49" t="s">
        <v>1007</v>
      </c>
      <c r="OK91" s="49" t="s">
        <v>1007</v>
      </c>
      <c r="OL91" s="49">
        <v>2167.7432980000003</v>
      </c>
      <c r="OM91" s="49">
        <v>2167.6796870000003</v>
      </c>
      <c r="ON91" s="64">
        <v>6.3611000000000001E-2</v>
      </c>
      <c r="OO91" s="64" t="s">
        <v>1007</v>
      </c>
      <c r="OP91" s="49" t="s">
        <v>1007</v>
      </c>
      <c r="OQ91" s="58">
        <v>0.71614583333333337</v>
      </c>
      <c r="OR91" s="49">
        <v>1100</v>
      </c>
      <c r="OS91" s="49">
        <v>1536</v>
      </c>
      <c r="OT91" s="45"/>
      <c r="OU91" s="58">
        <v>0.71577574967405477</v>
      </c>
      <c r="OV91" s="49">
        <v>1098</v>
      </c>
      <c r="OW91" s="49">
        <v>1534</v>
      </c>
      <c r="OX91" s="58">
        <v>1</v>
      </c>
      <c r="OY91" s="49">
        <v>2</v>
      </c>
      <c r="OZ91" s="49">
        <v>2</v>
      </c>
      <c r="PA91" s="58">
        <v>0</v>
      </c>
      <c r="PB91" s="49" t="s">
        <v>1007</v>
      </c>
      <c r="PC91" s="49">
        <v>0</v>
      </c>
      <c r="PD91" s="58">
        <v>0</v>
      </c>
      <c r="PE91" s="49" t="s">
        <v>1007</v>
      </c>
      <c r="PF91" s="57">
        <v>0</v>
      </c>
      <c r="PG91" s="49">
        <v>237</v>
      </c>
      <c r="PH91" s="49">
        <v>2423</v>
      </c>
      <c r="PI91" s="54">
        <v>9.7812628972348326E-2</v>
      </c>
      <c r="PJ91" s="49">
        <v>70.164693000000014</v>
      </c>
      <c r="PK91" s="49">
        <v>70.164693000000014</v>
      </c>
      <c r="PL91" s="49">
        <v>0</v>
      </c>
      <c r="PM91" s="49" t="s">
        <v>1007</v>
      </c>
      <c r="PN91" s="49" t="s">
        <v>1007</v>
      </c>
      <c r="PO91" s="49">
        <v>2422</v>
      </c>
      <c r="PP91" s="55">
        <v>0.81172584640792733</v>
      </c>
      <c r="PQ91" s="55">
        <v>0.16102394715111479</v>
      </c>
      <c r="PR91" s="55">
        <v>2.2295623451692816E-2</v>
      </c>
      <c r="PS91" s="55">
        <v>4.9545829892650699E-3</v>
      </c>
      <c r="PT91" s="59"/>
      <c r="PU91" s="49">
        <v>774</v>
      </c>
      <c r="PV91" s="49">
        <v>469</v>
      </c>
      <c r="PW91" s="60">
        <v>0.60594315245478036</v>
      </c>
      <c r="PX91" s="53">
        <v>9.5011574074074068E-2</v>
      </c>
      <c r="PY91" s="53">
        <v>0.5254050925925926</v>
      </c>
      <c r="PZ91" s="49">
        <v>210</v>
      </c>
      <c r="QA91" s="60">
        <v>0.27131782945736432</v>
      </c>
      <c r="QB91" s="49">
        <v>315</v>
      </c>
      <c r="QC91" s="60">
        <v>0.40697674418604651</v>
      </c>
      <c r="QD91" s="59"/>
      <c r="QE91" s="49">
        <v>318</v>
      </c>
      <c r="QF91" s="49">
        <v>21</v>
      </c>
      <c r="QG91" s="60">
        <v>6.6037735849056603E-2</v>
      </c>
      <c r="QH91" s="53">
        <v>9.0798611111111108E-2</v>
      </c>
      <c r="QI91" s="53">
        <v>0.49407407407407405</v>
      </c>
    </row>
    <row r="92" spans="1:451" ht="15" x14ac:dyDescent="0.25">
      <c r="A92" s="46">
        <v>46174</v>
      </c>
      <c r="B92" s="2" t="s">
        <v>4</v>
      </c>
      <c r="C92" s="61"/>
      <c r="D92" s="47">
        <v>0</v>
      </c>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9">
        <v>72</v>
      </c>
      <c r="EC92" s="62">
        <v>828</v>
      </c>
      <c r="ED92" s="49">
        <v>8929</v>
      </c>
      <c r="EE92" s="50">
        <v>9.2731548885653492E-2</v>
      </c>
      <c r="EF92" s="45" t="s">
        <v>1007</v>
      </c>
      <c r="EG92" s="45" t="s">
        <v>1007</v>
      </c>
      <c r="EH92" s="45" t="s">
        <v>1007</v>
      </c>
      <c r="EI92" s="45" t="s">
        <v>1007</v>
      </c>
      <c r="EJ92" s="45" t="s">
        <v>1007</v>
      </c>
      <c r="EK92" s="45" t="s">
        <v>1007</v>
      </c>
      <c r="EL92" s="45" t="s">
        <v>1007</v>
      </c>
      <c r="EM92" s="45" t="s">
        <v>1007</v>
      </c>
      <c r="EN92" s="57">
        <v>8929</v>
      </c>
      <c r="EO92" s="47">
        <v>228</v>
      </c>
      <c r="EP92" s="47">
        <v>1110</v>
      </c>
      <c r="EQ92" s="47">
        <v>13</v>
      </c>
      <c r="ER92" s="47"/>
      <c r="ES92" s="47">
        <v>3204</v>
      </c>
      <c r="ET92" s="47">
        <v>388</v>
      </c>
      <c r="EU92" s="47">
        <v>1313</v>
      </c>
      <c r="EV92" s="47">
        <v>150</v>
      </c>
      <c r="EW92" s="47"/>
      <c r="EX92" s="47">
        <v>240</v>
      </c>
      <c r="EY92" s="47">
        <v>27</v>
      </c>
      <c r="EZ92" s="47">
        <v>8929</v>
      </c>
      <c r="FA92" s="47">
        <v>258</v>
      </c>
      <c r="FB92" s="47">
        <v>2</v>
      </c>
      <c r="FC92" s="47">
        <v>347</v>
      </c>
      <c r="FD92" s="47">
        <v>60</v>
      </c>
      <c r="FE92" s="47">
        <v>11</v>
      </c>
      <c r="FF92" s="47">
        <v>64</v>
      </c>
      <c r="FG92" s="47">
        <v>103</v>
      </c>
      <c r="FH92" s="47">
        <v>800</v>
      </c>
      <c r="FI92" s="47">
        <v>58</v>
      </c>
      <c r="FJ92" s="47">
        <v>6</v>
      </c>
      <c r="FK92" s="47">
        <v>166</v>
      </c>
      <c r="FL92" s="47">
        <v>826</v>
      </c>
      <c r="FM92" s="47">
        <v>25</v>
      </c>
      <c r="FN92" s="47">
        <v>316</v>
      </c>
      <c r="FO92" s="47">
        <v>70</v>
      </c>
      <c r="FP92" s="47">
        <v>14</v>
      </c>
      <c r="FQ92" s="47">
        <v>0</v>
      </c>
      <c r="FR92" s="47">
        <v>3</v>
      </c>
      <c r="FS92" s="47">
        <v>1295</v>
      </c>
      <c r="FT92" s="47">
        <v>33</v>
      </c>
      <c r="FU92" s="47">
        <v>106</v>
      </c>
      <c r="FV92" s="47">
        <v>27</v>
      </c>
      <c r="FW92" s="47">
        <v>386</v>
      </c>
      <c r="FX92" s="47">
        <v>4</v>
      </c>
      <c r="FY92" s="47">
        <v>321</v>
      </c>
      <c r="FZ92" s="47">
        <v>34</v>
      </c>
      <c r="GA92" s="47">
        <v>496</v>
      </c>
      <c r="GB92" s="47">
        <v>822</v>
      </c>
      <c r="GC92" s="47">
        <v>10</v>
      </c>
      <c r="GD92" s="47">
        <v>312</v>
      </c>
      <c r="GE92" s="47">
        <v>90</v>
      </c>
      <c r="GF92" s="47">
        <v>283</v>
      </c>
      <c r="GG92" s="47">
        <v>347</v>
      </c>
      <c r="GH92" s="47">
        <v>174</v>
      </c>
      <c r="GI92" s="47">
        <v>133</v>
      </c>
      <c r="GJ92" s="47" t="s">
        <v>1007</v>
      </c>
      <c r="GK92" s="47">
        <v>233</v>
      </c>
      <c r="GL92" s="47">
        <v>27</v>
      </c>
      <c r="GM92" s="47">
        <v>0</v>
      </c>
      <c r="GN92" s="47" t="s">
        <v>1007</v>
      </c>
      <c r="GO92" s="47">
        <v>4</v>
      </c>
      <c r="GP92" s="47" t="s">
        <v>1007</v>
      </c>
      <c r="GQ92" s="47" t="s">
        <v>1007</v>
      </c>
      <c r="GR92" s="47" t="s">
        <v>1007</v>
      </c>
      <c r="GS92" s="47" t="s">
        <v>1007</v>
      </c>
      <c r="GT92" s="47" t="s">
        <v>1007</v>
      </c>
      <c r="GU92" s="47">
        <v>3</v>
      </c>
      <c r="GV92" s="47" t="s">
        <v>1007</v>
      </c>
      <c r="GW92" s="47"/>
      <c r="GX92" s="47">
        <v>106</v>
      </c>
      <c r="GY92" s="47" t="s">
        <v>1007</v>
      </c>
      <c r="GZ92" s="47" t="s">
        <v>1007</v>
      </c>
      <c r="HA92" s="47" t="s">
        <v>1007</v>
      </c>
      <c r="HB92" s="47" t="s">
        <v>1007</v>
      </c>
      <c r="HC92" s="47">
        <v>0</v>
      </c>
      <c r="HD92" s="47" t="s">
        <v>1007</v>
      </c>
      <c r="HE92" s="47" t="s">
        <v>1007</v>
      </c>
      <c r="HF92" s="47">
        <v>1</v>
      </c>
      <c r="HG92" s="47">
        <v>24</v>
      </c>
      <c r="HH92" s="47">
        <v>2</v>
      </c>
      <c r="HI92" s="47">
        <v>7</v>
      </c>
      <c r="HJ92" s="47" t="s">
        <v>1007</v>
      </c>
      <c r="HK92" s="47" t="s">
        <v>1007</v>
      </c>
      <c r="HL92" s="47">
        <v>0</v>
      </c>
      <c r="HM92" s="47">
        <v>0</v>
      </c>
      <c r="HN92" s="47">
        <v>0</v>
      </c>
      <c r="HO92" s="47">
        <v>0</v>
      </c>
      <c r="HP92" s="47" t="s">
        <v>1007</v>
      </c>
      <c r="HQ92" s="47" t="s">
        <v>1007</v>
      </c>
      <c r="HR92" s="47" t="s">
        <v>1007</v>
      </c>
      <c r="HS92" s="47">
        <v>0</v>
      </c>
      <c r="HT92" s="47" t="s">
        <v>1007</v>
      </c>
      <c r="HU92" s="47" t="s">
        <v>1007</v>
      </c>
      <c r="HV92" s="47" t="s">
        <v>1007</v>
      </c>
      <c r="HW92" s="47" t="s">
        <v>1007</v>
      </c>
      <c r="HX92" s="47">
        <v>0</v>
      </c>
      <c r="HY92" s="47">
        <v>0</v>
      </c>
      <c r="HZ92" s="47" t="s">
        <v>1007</v>
      </c>
      <c r="IA92" s="47" t="s">
        <v>1007</v>
      </c>
      <c r="IB92" s="47" t="s">
        <v>1007</v>
      </c>
      <c r="IC92" s="47">
        <v>4</v>
      </c>
      <c r="ID92" s="47">
        <v>1</v>
      </c>
      <c r="IE92" s="47">
        <v>0</v>
      </c>
      <c r="IF92" s="47">
        <v>2</v>
      </c>
      <c r="IG92" s="47">
        <v>0</v>
      </c>
      <c r="IH92" s="47">
        <v>0</v>
      </c>
      <c r="II92" s="47" t="s">
        <v>1007</v>
      </c>
      <c r="IJ92" s="47">
        <v>0</v>
      </c>
      <c r="IK92" s="47" t="s">
        <v>1007</v>
      </c>
      <c r="IL92" s="47">
        <v>28</v>
      </c>
      <c r="IM92" s="47">
        <v>365</v>
      </c>
      <c r="IN92" s="47">
        <v>0</v>
      </c>
      <c r="IO92" s="47" t="s">
        <v>1007</v>
      </c>
      <c r="IP92" s="47">
        <v>106</v>
      </c>
      <c r="IQ92" s="47" t="s">
        <v>1007</v>
      </c>
      <c r="IR92" s="47">
        <v>3</v>
      </c>
      <c r="IS92" s="47">
        <v>0</v>
      </c>
      <c r="IT92" s="47">
        <v>0</v>
      </c>
      <c r="IU92" s="47" t="s">
        <v>1007</v>
      </c>
      <c r="IV92" s="47" t="s">
        <v>1007</v>
      </c>
      <c r="IW92" s="47" t="s">
        <v>1007</v>
      </c>
      <c r="IX92" s="47" t="s">
        <v>1007</v>
      </c>
      <c r="IY92" s="47" t="s">
        <v>1007</v>
      </c>
      <c r="IZ92" s="47" t="s">
        <v>1007</v>
      </c>
      <c r="JA92" s="47" t="s">
        <v>1007</v>
      </c>
      <c r="JB92" s="47" t="s">
        <v>1007</v>
      </c>
      <c r="JC92" s="47">
        <v>1</v>
      </c>
      <c r="JD92" s="47" t="s">
        <v>1007</v>
      </c>
      <c r="JE92" s="47" t="s">
        <v>1007</v>
      </c>
      <c r="JF92" s="47" t="s">
        <v>1007</v>
      </c>
      <c r="JG92" s="47" t="s">
        <v>1007</v>
      </c>
      <c r="JH92" s="47" t="s">
        <v>1007</v>
      </c>
      <c r="JI92" s="47">
        <v>0</v>
      </c>
      <c r="JJ92" s="47" t="s">
        <v>1007</v>
      </c>
      <c r="JK92" s="47" t="s">
        <v>1007</v>
      </c>
      <c r="JL92" s="47">
        <v>0</v>
      </c>
      <c r="JM92" s="47">
        <v>10</v>
      </c>
      <c r="JN92" s="47">
        <v>216</v>
      </c>
      <c r="JO92" s="63">
        <v>2.0949074074074073E-3</v>
      </c>
      <c r="JP92" s="52">
        <v>3.0555555555555557E-3</v>
      </c>
      <c r="JQ92" s="47">
        <v>403</v>
      </c>
      <c r="JR92" s="63"/>
      <c r="JS92" s="52"/>
      <c r="JT92" s="5">
        <v>1447</v>
      </c>
      <c r="JU92" s="54">
        <v>0.16205622130137753</v>
      </c>
      <c r="JV92" s="45"/>
      <c r="JW92" s="45"/>
      <c r="JX92" s="45"/>
      <c r="JY92" s="45"/>
      <c r="JZ92" s="45"/>
      <c r="KA92" s="45"/>
      <c r="KB92" s="45"/>
      <c r="KC92" s="45"/>
      <c r="KD92" s="47">
        <v>216</v>
      </c>
      <c r="KE92" s="53">
        <v>4.6990740740740743E-3</v>
      </c>
      <c r="KF92" s="53">
        <v>6.1574074074074074E-3</v>
      </c>
      <c r="KG92" s="53">
        <v>1.4398148148148148E-2</v>
      </c>
      <c r="KH92" s="47">
        <v>1094</v>
      </c>
      <c r="KI92" s="53">
        <v>6.9212962962962961E-3</v>
      </c>
      <c r="KJ92" s="53">
        <v>1.8194444444444444E-2</v>
      </c>
      <c r="KK92" s="49">
        <v>2665</v>
      </c>
      <c r="KL92" s="53">
        <v>5.7581018518518517E-2</v>
      </c>
      <c r="KM92" s="53">
        <v>0.24453703703703702</v>
      </c>
      <c r="KN92" s="53">
        <v>6.145833333333333E-2</v>
      </c>
      <c r="KO92" s="49">
        <v>918</v>
      </c>
      <c r="KP92" s="53">
        <v>8.1481481481481488E-2</v>
      </c>
      <c r="KQ92" s="53">
        <v>0.5989930555555556</v>
      </c>
      <c r="KR92" s="49">
        <v>170</v>
      </c>
      <c r="KS92" s="53">
        <v>0.10020833333333333</v>
      </c>
      <c r="KT92" s="53">
        <v>0.6918981481481481</v>
      </c>
      <c r="KU92" s="57">
        <v>155</v>
      </c>
      <c r="KV92" s="49">
        <v>14</v>
      </c>
      <c r="KW92" s="49">
        <v>57</v>
      </c>
      <c r="KX92" s="49"/>
      <c r="KY92" s="49"/>
      <c r="KZ92" s="49">
        <v>47</v>
      </c>
      <c r="LA92" s="49">
        <v>33</v>
      </c>
      <c r="LB92" s="49"/>
      <c r="LC92" s="49">
        <v>4</v>
      </c>
      <c r="LD92" s="49">
        <v>117</v>
      </c>
      <c r="LE92" s="58">
        <v>0.75483870967741939</v>
      </c>
      <c r="LF92" s="45" t="s">
        <v>1007</v>
      </c>
      <c r="LG92" s="45" t="s">
        <v>1007</v>
      </c>
      <c r="LH92" s="45" t="s">
        <v>1007</v>
      </c>
      <c r="LI92" s="45" t="s">
        <v>1007</v>
      </c>
      <c r="LJ92" s="45" t="s">
        <v>1007</v>
      </c>
      <c r="LK92" s="45" t="s">
        <v>1007</v>
      </c>
      <c r="LL92" s="45" t="s">
        <v>1007</v>
      </c>
      <c r="LM92" s="45" t="s">
        <v>1007</v>
      </c>
      <c r="LN92" s="45" t="s">
        <v>1007</v>
      </c>
      <c r="LO92" s="45" t="s">
        <v>1007</v>
      </c>
      <c r="LP92" s="45" t="s">
        <v>1007</v>
      </c>
      <c r="LQ92" s="45" t="s">
        <v>1007</v>
      </c>
      <c r="LR92" s="45" t="s">
        <v>1007</v>
      </c>
      <c r="LS92" s="45" t="s">
        <v>1007</v>
      </c>
      <c r="LT92" s="45" t="s">
        <v>1007</v>
      </c>
      <c r="LU92" s="45" t="s">
        <v>1007</v>
      </c>
      <c r="LV92" s="45" t="s">
        <v>1007</v>
      </c>
      <c r="LW92" s="45" t="s">
        <v>1007</v>
      </c>
      <c r="LX92" s="45" t="s">
        <v>1007</v>
      </c>
      <c r="LY92" s="45" t="s">
        <v>1007</v>
      </c>
      <c r="LZ92" s="45" t="s">
        <v>1007</v>
      </c>
      <c r="MA92" s="45" t="s">
        <v>1007</v>
      </c>
      <c r="MB92" s="45" t="s">
        <v>1007</v>
      </c>
      <c r="MC92" s="45">
        <v>1820</v>
      </c>
      <c r="MD92" s="45"/>
      <c r="ME92" s="45"/>
      <c r="MF92" s="45"/>
      <c r="MG92" s="45"/>
      <c r="MH92" s="45"/>
      <c r="MI92" s="45"/>
      <c r="MJ92" s="45"/>
      <c r="MK92" s="45"/>
      <c r="ML92" s="45"/>
      <c r="MM92" s="45"/>
      <c r="MN92" s="45"/>
      <c r="MO92" s="45"/>
      <c r="MP92" s="45"/>
      <c r="MQ92" s="45"/>
      <c r="MR92" s="45"/>
      <c r="MS92" s="45"/>
      <c r="MT92" s="45"/>
      <c r="MU92" s="45"/>
      <c r="MV92" s="45"/>
      <c r="MW92" s="45"/>
      <c r="MX92" s="45"/>
      <c r="MY92" s="45"/>
      <c r="MZ92" s="45"/>
      <c r="NA92" s="45"/>
      <c r="NB92" s="45"/>
      <c r="NC92" s="45"/>
      <c r="ND92" s="45"/>
      <c r="NE92" s="45"/>
      <c r="NF92" s="45"/>
      <c r="NG92" s="45"/>
      <c r="NH92" s="45"/>
      <c r="NI92" s="45"/>
      <c r="NJ92" s="45"/>
      <c r="NK92" s="45"/>
      <c r="NL92" s="45"/>
      <c r="NM92" s="45"/>
      <c r="NN92" s="5">
        <v>3167</v>
      </c>
      <c r="NO92" s="5">
        <v>4987</v>
      </c>
      <c r="NP92" s="17">
        <v>0.63505113294565874</v>
      </c>
      <c r="NQ92" s="5">
        <v>3167</v>
      </c>
      <c r="NR92" s="5">
        <v>3088</v>
      </c>
      <c r="NS92" s="5" t="s">
        <v>1007</v>
      </c>
      <c r="NT92" s="5" t="s">
        <v>1007</v>
      </c>
      <c r="NU92" s="5">
        <v>79</v>
      </c>
      <c r="NV92" s="58">
        <v>0.12090333241531259</v>
      </c>
      <c r="NW92" s="49">
        <v>439</v>
      </c>
      <c r="NX92" s="49">
        <v>3631</v>
      </c>
      <c r="NY92" s="45"/>
      <c r="NZ92" s="58">
        <v>0.12090333241531259</v>
      </c>
      <c r="OA92" s="49">
        <v>439</v>
      </c>
      <c r="OB92" s="49">
        <v>3631</v>
      </c>
      <c r="OC92" s="58">
        <v>0</v>
      </c>
      <c r="OD92" s="49" t="s">
        <v>1007</v>
      </c>
      <c r="OE92" s="49" t="s">
        <v>1007</v>
      </c>
      <c r="OF92" s="58">
        <v>0</v>
      </c>
      <c r="OG92" s="49" t="s">
        <v>1007</v>
      </c>
      <c r="OH92" s="49" t="s">
        <v>1007</v>
      </c>
      <c r="OI92" s="58">
        <v>0</v>
      </c>
      <c r="OJ92" s="49" t="s">
        <v>1007</v>
      </c>
      <c r="OK92" s="49" t="s">
        <v>1007</v>
      </c>
      <c r="OL92" s="49">
        <v>6095.5285469999981</v>
      </c>
      <c r="OM92" s="49">
        <v>6095.5285469999981</v>
      </c>
      <c r="ON92" s="64" t="s">
        <v>1007</v>
      </c>
      <c r="OO92" s="64" t="s">
        <v>1007</v>
      </c>
      <c r="OP92" s="49" t="s">
        <v>1007</v>
      </c>
      <c r="OQ92" s="58">
        <v>0.82732029743872215</v>
      </c>
      <c r="OR92" s="49">
        <v>3004</v>
      </c>
      <c r="OS92" s="49">
        <v>3631</v>
      </c>
      <c r="OT92" s="45"/>
      <c r="OU92" s="58">
        <v>0.82732029743872215</v>
      </c>
      <c r="OV92" s="49">
        <v>3004</v>
      </c>
      <c r="OW92" s="49">
        <v>3631</v>
      </c>
      <c r="OX92" s="58">
        <v>0</v>
      </c>
      <c r="OY92" s="49" t="s">
        <v>1007</v>
      </c>
      <c r="OZ92" s="49">
        <v>0</v>
      </c>
      <c r="PA92" s="58">
        <v>0</v>
      </c>
      <c r="PB92" s="49" t="s">
        <v>1007</v>
      </c>
      <c r="PC92" s="49">
        <v>0</v>
      </c>
      <c r="PD92" s="58">
        <v>0</v>
      </c>
      <c r="PE92" s="49" t="s">
        <v>1007</v>
      </c>
      <c r="PF92" s="57">
        <v>0</v>
      </c>
      <c r="PG92" s="49">
        <v>142</v>
      </c>
      <c r="PH92" s="49">
        <v>3167</v>
      </c>
      <c r="PI92" s="54">
        <v>4.4837385538364381E-2</v>
      </c>
      <c r="PJ92" s="49">
        <v>89.38272400000001</v>
      </c>
      <c r="PK92" s="49">
        <v>89.38272400000001</v>
      </c>
      <c r="PL92" s="49" t="s">
        <v>1007</v>
      </c>
      <c r="PM92" s="49" t="s">
        <v>1007</v>
      </c>
      <c r="PN92" s="49" t="s">
        <v>1007</v>
      </c>
      <c r="PO92" s="49">
        <v>2977</v>
      </c>
      <c r="PP92" s="55">
        <v>0.80315754114880755</v>
      </c>
      <c r="PQ92" s="55">
        <v>0.14847161572052403</v>
      </c>
      <c r="PR92" s="55">
        <v>3.9637218676519988E-2</v>
      </c>
      <c r="PS92" s="55">
        <v>8.7336244541484712E-3</v>
      </c>
      <c r="PT92" s="59"/>
      <c r="PU92" s="49">
        <v>918</v>
      </c>
      <c r="PV92" s="49">
        <v>527</v>
      </c>
      <c r="PW92" s="60">
        <v>0.57407407407407407</v>
      </c>
      <c r="PX92" s="53">
        <v>8.6226851851851846E-2</v>
      </c>
      <c r="PY92" s="53">
        <v>0.57504629629629633</v>
      </c>
      <c r="PZ92" s="49">
        <v>167</v>
      </c>
      <c r="QA92" s="60">
        <v>0.18191721132897604</v>
      </c>
      <c r="QB92" s="49">
        <v>415</v>
      </c>
      <c r="QC92" s="60">
        <v>0.45206971677559915</v>
      </c>
      <c r="QD92" s="59"/>
      <c r="QE92" s="49">
        <v>170</v>
      </c>
      <c r="QF92" s="49">
        <v>29</v>
      </c>
      <c r="QG92" s="60">
        <v>0.17058823529411765</v>
      </c>
      <c r="QH92" s="53">
        <v>5.6643518518518517E-2</v>
      </c>
      <c r="QI92" s="53">
        <v>0.64059027777777777</v>
      </c>
    </row>
    <row r="93" spans="1:451" ht="15" x14ac:dyDescent="0.25">
      <c r="A93" s="46">
        <v>46174</v>
      </c>
      <c r="B93" s="2" t="s">
        <v>572</v>
      </c>
      <c r="C93" s="61"/>
      <c r="D93" s="47">
        <v>0</v>
      </c>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9">
        <v>32</v>
      </c>
      <c r="EC93" s="62">
        <v>299</v>
      </c>
      <c r="ED93" s="49">
        <v>5109</v>
      </c>
      <c r="EE93" s="50">
        <v>5.8524173027989825E-2</v>
      </c>
      <c r="EF93" s="45" t="s">
        <v>1007</v>
      </c>
      <c r="EG93" s="45" t="s">
        <v>1007</v>
      </c>
      <c r="EH93" s="45" t="s">
        <v>1007</v>
      </c>
      <c r="EI93" s="45" t="s">
        <v>1007</v>
      </c>
      <c r="EJ93" s="45" t="s">
        <v>1007</v>
      </c>
      <c r="EK93" s="45" t="s">
        <v>1007</v>
      </c>
      <c r="EL93" s="45" t="s">
        <v>1007</v>
      </c>
      <c r="EM93" s="45" t="s">
        <v>1007</v>
      </c>
      <c r="EN93" s="57">
        <v>5109</v>
      </c>
      <c r="EO93" s="47">
        <v>138</v>
      </c>
      <c r="EP93" s="47">
        <v>717</v>
      </c>
      <c r="EQ93" s="47">
        <v>12</v>
      </c>
      <c r="ER93" s="47"/>
      <c r="ES93" s="47">
        <v>1627</v>
      </c>
      <c r="ET93" s="47">
        <v>290</v>
      </c>
      <c r="EU93" s="47">
        <v>541</v>
      </c>
      <c r="EV93" s="47">
        <v>76</v>
      </c>
      <c r="EW93" s="47"/>
      <c r="EX93" s="47">
        <v>234</v>
      </c>
      <c r="EY93" s="47">
        <v>15</v>
      </c>
      <c r="EZ93" s="47">
        <v>5109</v>
      </c>
      <c r="FA93" s="47">
        <v>169</v>
      </c>
      <c r="FB93" s="47">
        <v>5</v>
      </c>
      <c r="FC93" s="47">
        <v>129</v>
      </c>
      <c r="FD93" s="47">
        <v>52</v>
      </c>
      <c r="FE93" s="47">
        <v>3</v>
      </c>
      <c r="FF93" s="47">
        <v>52</v>
      </c>
      <c r="FG93" s="47">
        <v>53</v>
      </c>
      <c r="FH93" s="47">
        <v>497</v>
      </c>
      <c r="FI93" s="47">
        <v>11</v>
      </c>
      <c r="FJ93" s="47">
        <v>5</v>
      </c>
      <c r="FK93" s="47">
        <v>100</v>
      </c>
      <c r="FL93" s="47">
        <v>465</v>
      </c>
      <c r="FM93" s="47">
        <v>19</v>
      </c>
      <c r="FN93" s="47">
        <v>218</v>
      </c>
      <c r="FO93" s="47">
        <v>37</v>
      </c>
      <c r="FP93" s="47">
        <v>6</v>
      </c>
      <c r="FQ93" s="47">
        <v>0</v>
      </c>
      <c r="FR93" s="47">
        <v>3</v>
      </c>
      <c r="FS93" s="47">
        <v>691</v>
      </c>
      <c r="FT93" s="47">
        <v>27</v>
      </c>
      <c r="FU93" s="47">
        <v>51</v>
      </c>
      <c r="FV93" s="47">
        <v>17</v>
      </c>
      <c r="FW93" s="47">
        <v>191</v>
      </c>
      <c r="FX93" s="47">
        <v>1</v>
      </c>
      <c r="FY93" s="47">
        <v>254</v>
      </c>
      <c r="FZ93" s="47">
        <v>31</v>
      </c>
      <c r="GA93" s="47">
        <v>251</v>
      </c>
      <c r="GB93" s="47">
        <v>410</v>
      </c>
      <c r="GC93" s="47">
        <v>11</v>
      </c>
      <c r="GD93" s="47">
        <v>163</v>
      </c>
      <c r="GE93" s="47">
        <v>55</v>
      </c>
      <c r="GF93" s="47">
        <v>164</v>
      </c>
      <c r="GG93" s="47">
        <v>297</v>
      </c>
      <c r="GH93" s="47">
        <v>63</v>
      </c>
      <c r="GI93" s="47">
        <v>173</v>
      </c>
      <c r="GJ93" s="47" t="s">
        <v>1007</v>
      </c>
      <c r="GK93" s="47">
        <v>71</v>
      </c>
      <c r="GL93" s="47">
        <v>17</v>
      </c>
      <c r="GM93" s="47">
        <v>0</v>
      </c>
      <c r="GN93" s="47" t="s">
        <v>1007</v>
      </c>
      <c r="GO93" s="47">
        <v>0</v>
      </c>
      <c r="GP93" s="47" t="s">
        <v>1007</v>
      </c>
      <c r="GQ93" s="47" t="s">
        <v>1007</v>
      </c>
      <c r="GR93" s="47" t="s">
        <v>1007</v>
      </c>
      <c r="GS93" s="47" t="s">
        <v>1007</v>
      </c>
      <c r="GT93" s="47" t="s">
        <v>1007</v>
      </c>
      <c r="GU93" s="47">
        <v>2</v>
      </c>
      <c r="GV93" s="47" t="s">
        <v>1007</v>
      </c>
      <c r="GW93" s="47"/>
      <c r="GX93" s="47">
        <v>76</v>
      </c>
      <c r="GY93" s="47" t="s">
        <v>1007</v>
      </c>
      <c r="GZ93" s="47" t="s">
        <v>1007</v>
      </c>
      <c r="HA93" s="47" t="s">
        <v>1007</v>
      </c>
      <c r="HB93" s="47" t="s">
        <v>1007</v>
      </c>
      <c r="HC93" s="47">
        <v>1</v>
      </c>
      <c r="HD93" s="47" t="s">
        <v>1007</v>
      </c>
      <c r="HE93" s="47" t="s">
        <v>1007</v>
      </c>
      <c r="HF93" s="47">
        <v>1</v>
      </c>
      <c r="HG93" s="47">
        <v>7</v>
      </c>
      <c r="HH93" s="47">
        <v>1</v>
      </c>
      <c r="HI93" s="47">
        <v>5</v>
      </c>
      <c r="HJ93" s="47" t="s">
        <v>1007</v>
      </c>
      <c r="HK93" s="47" t="s">
        <v>1007</v>
      </c>
      <c r="HL93" s="47">
        <v>1</v>
      </c>
      <c r="HM93" s="47">
        <v>0</v>
      </c>
      <c r="HN93" s="47">
        <v>0</v>
      </c>
      <c r="HO93" s="47">
        <v>0</v>
      </c>
      <c r="HP93" s="47" t="s">
        <v>1007</v>
      </c>
      <c r="HQ93" s="47" t="s">
        <v>1007</v>
      </c>
      <c r="HR93" s="47" t="s">
        <v>1007</v>
      </c>
      <c r="HS93" s="47">
        <v>0</v>
      </c>
      <c r="HT93" s="47" t="s">
        <v>1007</v>
      </c>
      <c r="HU93" s="47" t="s">
        <v>1007</v>
      </c>
      <c r="HV93" s="47" t="s">
        <v>1007</v>
      </c>
      <c r="HW93" s="47" t="s">
        <v>1007</v>
      </c>
      <c r="HX93" s="47">
        <v>3</v>
      </c>
      <c r="HY93" s="47">
        <v>1</v>
      </c>
      <c r="HZ93" s="47" t="s">
        <v>1007</v>
      </c>
      <c r="IA93" s="47" t="s">
        <v>1007</v>
      </c>
      <c r="IB93" s="47" t="s">
        <v>1007</v>
      </c>
      <c r="IC93" s="47">
        <v>1</v>
      </c>
      <c r="ID93" s="47">
        <v>1</v>
      </c>
      <c r="IE93" s="47">
        <v>0</v>
      </c>
      <c r="IF93" s="47">
        <v>0</v>
      </c>
      <c r="IG93" s="47">
        <v>0</v>
      </c>
      <c r="IH93" s="47">
        <v>2</v>
      </c>
      <c r="II93" s="47" t="s">
        <v>1007</v>
      </c>
      <c r="IJ93" s="47">
        <v>0</v>
      </c>
      <c r="IK93" s="47" t="s">
        <v>1007</v>
      </c>
      <c r="IL93" s="47">
        <v>19</v>
      </c>
      <c r="IM93" s="47">
        <v>128</v>
      </c>
      <c r="IN93" s="47">
        <v>4</v>
      </c>
      <c r="IO93" s="47" t="s">
        <v>1007</v>
      </c>
      <c r="IP93" s="47">
        <v>67</v>
      </c>
      <c r="IQ93" s="47" t="s">
        <v>1007</v>
      </c>
      <c r="IR93" s="47">
        <v>8</v>
      </c>
      <c r="IS93" s="47">
        <v>4</v>
      </c>
      <c r="IT93" s="47">
        <v>0</v>
      </c>
      <c r="IU93" s="47" t="s">
        <v>1007</v>
      </c>
      <c r="IV93" s="47" t="s">
        <v>1007</v>
      </c>
      <c r="IW93" s="47" t="s">
        <v>1007</v>
      </c>
      <c r="IX93" s="47" t="s">
        <v>1007</v>
      </c>
      <c r="IY93" s="47" t="s">
        <v>1007</v>
      </c>
      <c r="IZ93" s="47" t="s">
        <v>1007</v>
      </c>
      <c r="JA93" s="47" t="s">
        <v>1007</v>
      </c>
      <c r="JB93" s="47" t="s">
        <v>1007</v>
      </c>
      <c r="JC93" s="47">
        <v>4</v>
      </c>
      <c r="JD93" s="47" t="s">
        <v>1007</v>
      </c>
      <c r="JE93" s="47" t="s">
        <v>1007</v>
      </c>
      <c r="JF93" s="47" t="s">
        <v>1007</v>
      </c>
      <c r="JG93" s="47" t="s">
        <v>1007</v>
      </c>
      <c r="JH93" s="47" t="s">
        <v>1007</v>
      </c>
      <c r="JI93" s="47">
        <v>0</v>
      </c>
      <c r="JJ93" s="47" t="s">
        <v>1007</v>
      </c>
      <c r="JK93" s="47" t="s">
        <v>1007</v>
      </c>
      <c r="JL93" s="47">
        <v>1</v>
      </c>
      <c r="JM93" s="47">
        <v>10</v>
      </c>
      <c r="JN93" s="47">
        <v>138</v>
      </c>
      <c r="JO93" s="63">
        <v>2.0601851851851853E-3</v>
      </c>
      <c r="JP93" s="52">
        <v>2.662037037037037E-3</v>
      </c>
      <c r="JQ93" s="47">
        <v>240</v>
      </c>
      <c r="JR93" s="63"/>
      <c r="JS93" s="52"/>
      <c r="JT93" s="5">
        <v>933</v>
      </c>
      <c r="JU93" s="54">
        <v>0.18261890780974752</v>
      </c>
      <c r="JV93" s="45"/>
      <c r="JW93" s="45"/>
      <c r="JX93" s="45"/>
      <c r="JY93" s="45"/>
      <c r="JZ93" s="45"/>
      <c r="KA93" s="45"/>
      <c r="KB93" s="45"/>
      <c r="KC93" s="45"/>
      <c r="KD93" s="47">
        <v>138</v>
      </c>
      <c r="KE93" s="53">
        <v>2.5578703703703705E-3</v>
      </c>
      <c r="KF93" s="53">
        <v>5.1273148148148146E-3</v>
      </c>
      <c r="KG93" s="53">
        <v>9.3518518518518525E-3</v>
      </c>
      <c r="KH93" s="47">
        <v>714</v>
      </c>
      <c r="KI93" s="53">
        <v>6.1921296296296299E-3</v>
      </c>
      <c r="KJ93" s="53">
        <v>1.3101851851851852E-2</v>
      </c>
      <c r="KK93" s="49">
        <v>1318</v>
      </c>
      <c r="KL93" s="53">
        <v>6.3368055555555552E-2</v>
      </c>
      <c r="KM93" s="53">
        <v>0.24601851851851853</v>
      </c>
      <c r="KN93" s="53">
        <v>7.1168981481481486E-2</v>
      </c>
      <c r="KO93" s="49">
        <v>399</v>
      </c>
      <c r="KP93" s="53">
        <v>7.5324074074074071E-2</v>
      </c>
      <c r="KQ93" s="53">
        <v>0.47531250000000003</v>
      </c>
      <c r="KR93" s="49">
        <v>198</v>
      </c>
      <c r="KS93" s="53">
        <v>9.4085648148148154E-2</v>
      </c>
      <c r="KT93" s="53">
        <v>0.71925925925925926</v>
      </c>
      <c r="KU93" s="57">
        <v>116</v>
      </c>
      <c r="KV93" s="49">
        <v>9</v>
      </c>
      <c r="KW93" s="49">
        <v>55</v>
      </c>
      <c r="KX93" s="49"/>
      <c r="KY93" s="49"/>
      <c r="KZ93" s="49">
        <v>32</v>
      </c>
      <c r="LA93" s="49">
        <v>20</v>
      </c>
      <c r="LB93" s="49"/>
      <c r="LC93" s="49" t="s">
        <v>1007</v>
      </c>
      <c r="LD93" s="49">
        <v>89</v>
      </c>
      <c r="LE93" s="58">
        <v>0.76724137931034486</v>
      </c>
      <c r="LF93" s="45" t="s">
        <v>1007</v>
      </c>
      <c r="LG93" s="45" t="s">
        <v>1007</v>
      </c>
      <c r="LH93" s="45" t="s">
        <v>1007</v>
      </c>
      <c r="LI93" s="45" t="s">
        <v>1007</v>
      </c>
      <c r="LJ93" s="45" t="s">
        <v>1007</v>
      </c>
      <c r="LK93" s="45" t="s">
        <v>1007</v>
      </c>
      <c r="LL93" s="45" t="s">
        <v>1007</v>
      </c>
      <c r="LM93" s="45" t="s">
        <v>1007</v>
      </c>
      <c r="LN93" s="45" t="s">
        <v>1007</v>
      </c>
      <c r="LO93" s="45" t="s">
        <v>1007</v>
      </c>
      <c r="LP93" s="45" t="s">
        <v>1007</v>
      </c>
      <c r="LQ93" s="45" t="s">
        <v>1007</v>
      </c>
      <c r="LR93" s="45" t="s">
        <v>1007</v>
      </c>
      <c r="LS93" s="45" t="s">
        <v>1007</v>
      </c>
      <c r="LT93" s="45" t="s">
        <v>1007</v>
      </c>
      <c r="LU93" s="45" t="s">
        <v>1007</v>
      </c>
      <c r="LV93" s="45" t="s">
        <v>1007</v>
      </c>
      <c r="LW93" s="45" t="s">
        <v>1007</v>
      </c>
      <c r="LX93" s="45" t="s">
        <v>1007</v>
      </c>
      <c r="LY93" s="45" t="s">
        <v>1007</v>
      </c>
      <c r="LZ93" s="45" t="s">
        <v>1007</v>
      </c>
      <c r="MA93" s="45" t="s">
        <v>1007</v>
      </c>
      <c r="MB93" s="45" t="s">
        <v>1007</v>
      </c>
      <c r="MC93" s="45">
        <v>1035</v>
      </c>
      <c r="MD93" s="45"/>
      <c r="ME93" s="45"/>
      <c r="MF93" s="45"/>
      <c r="MG93" s="45"/>
      <c r="MH93" s="45"/>
      <c r="MI93" s="45"/>
      <c r="MJ93" s="45"/>
      <c r="MK93" s="45"/>
      <c r="ML93" s="45"/>
      <c r="MM93" s="45"/>
      <c r="MN93" s="45"/>
      <c r="MO93" s="45"/>
      <c r="MP93" s="45"/>
      <c r="MQ93" s="45"/>
      <c r="MR93" s="45"/>
      <c r="MS93" s="45"/>
      <c r="MT93" s="45"/>
      <c r="MU93" s="45"/>
      <c r="MV93" s="45"/>
      <c r="MW93" s="45"/>
      <c r="MX93" s="45"/>
      <c r="MY93" s="45"/>
      <c r="MZ93" s="45"/>
      <c r="NA93" s="45"/>
      <c r="NB93" s="45"/>
      <c r="NC93" s="45"/>
      <c r="ND93" s="45"/>
      <c r="NE93" s="45"/>
      <c r="NF93" s="45"/>
      <c r="NG93" s="45"/>
      <c r="NH93" s="45"/>
      <c r="NI93" s="45"/>
      <c r="NJ93" s="45"/>
      <c r="NK93" s="45"/>
      <c r="NL93" s="45"/>
      <c r="NM93" s="45"/>
      <c r="NN93" s="5">
        <v>1668</v>
      </c>
      <c r="NO93" s="5">
        <v>2703</v>
      </c>
      <c r="NP93" s="17">
        <v>0.61709211986681467</v>
      </c>
      <c r="NQ93" s="5">
        <v>1668</v>
      </c>
      <c r="NR93" s="5">
        <v>1452</v>
      </c>
      <c r="NS93" s="5">
        <v>2</v>
      </c>
      <c r="NT93" s="5">
        <v>195</v>
      </c>
      <c r="NU93" s="5">
        <v>19</v>
      </c>
      <c r="NV93" s="58">
        <v>0.16631280962491155</v>
      </c>
      <c r="NW93" s="49">
        <v>235</v>
      </c>
      <c r="NX93" s="49">
        <v>1413</v>
      </c>
      <c r="NY93" s="45"/>
      <c r="NZ93" s="58">
        <v>0.16631280962491155</v>
      </c>
      <c r="OA93" s="49">
        <v>235</v>
      </c>
      <c r="OB93" s="49">
        <v>1413</v>
      </c>
      <c r="OC93" s="58">
        <v>0</v>
      </c>
      <c r="OD93" s="49" t="s">
        <v>1007</v>
      </c>
      <c r="OE93" s="49" t="s">
        <v>1007</v>
      </c>
      <c r="OF93" s="58">
        <v>0</v>
      </c>
      <c r="OG93" s="49" t="s">
        <v>1007</v>
      </c>
      <c r="OH93" s="49" t="s">
        <v>1007</v>
      </c>
      <c r="OI93" s="58">
        <v>0</v>
      </c>
      <c r="OJ93" s="49" t="s">
        <v>1007</v>
      </c>
      <c r="OK93" s="49" t="s">
        <v>1007</v>
      </c>
      <c r="OL93" s="49">
        <v>417.37635500000005</v>
      </c>
      <c r="OM93" s="49">
        <v>417.37635500000005</v>
      </c>
      <c r="ON93" s="64" t="s">
        <v>1007</v>
      </c>
      <c r="OO93" s="64" t="s">
        <v>1007</v>
      </c>
      <c r="OP93" s="49" t="s">
        <v>1007</v>
      </c>
      <c r="OQ93" s="58">
        <v>0.72469922151450816</v>
      </c>
      <c r="OR93" s="49">
        <v>1024</v>
      </c>
      <c r="OS93" s="49">
        <v>1413</v>
      </c>
      <c r="OT93" s="45"/>
      <c r="OU93" s="58">
        <v>0.72469922151450816</v>
      </c>
      <c r="OV93" s="49">
        <v>1024</v>
      </c>
      <c r="OW93" s="49">
        <v>1413</v>
      </c>
      <c r="OX93" s="58">
        <v>0</v>
      </c>
      <c r="OY93" s="49" t="s">
        <v>1007</v>
      </c>
      <c r="OZ93" s="49">
        <v>0</v>
      </c>
      <c r="PA93" s="58">
        <v>0</v>
      </c>
      <c r="PB93" s="49" t="s">
        <v>1007</v>
      </c>
      <c r="PC93" s="49">
        <v>0</v>
      </c>
      <c r="PD93" s="58">
        <v>0</v>
      </c>
      <c r="PE93" s="49" t="s">
        <v>1007</v>
      </c>
      <c r="PF93" s="57">
        <v>0</v>
      </c>
      <c r="PG93" s="49">
        <v>90</v>
      </c>
      <c r="PH93" s="49">
        <v>1668</v>
      </c>
      <c r="PI93" s="54">
        <v>5.3956834532374098E-2</v>
      </c>
      <c r="PJ93" s="49">
        <v>47.113034999999996</v>
      </c>
      <c r="PK93" s="49">
        <v>47.113034999999996</v>
      </c>
      <c r="PL93" s="49" t="s">
        <v>1007</v>
      </c>
      <c r="PM93" s="49" t="s">
        <v>1007</v>
      </c>
      <c r="PN93" s="49" t="s">
        <v>1007</v>
      </c>
      <c r="PO93" s="49">
        <v>1506</v>
      </c>
      <c r="PP93" s="55">
        <v>0.84462151394422313</v>
      </c>
      <c r="PQ93" s="55">
        <v>0.13612217795484727</v>
      </c>
      <c r="PR93" s="55">
        <v>1.5272244355909695E-2</v>
      </c>
      <c r="PS93" s="55">
        <v>3.9840637450199202E-3</v>
      </c>
      <c r="PT93" s="59"/>
      <c r="PU93" s="49">
        <v>399</v>
      </c>
      <c r="PV93" s="49">
        <v>249</v>
      </c>
      <c r="PW93" s="60">
        <v>0.62406015037593987</v>
      </c>
      <c r="PX93" s="53">
        <v>7.0601851851851846E-2</v>
      </c>
      <c r="PY93" s="53">
        <v>0.42556712962962961</v>
      </c>
      <c r="PZ93" s="49">
        <v>96</v>
      </c>
      <c r="QA93" s="60">
        <v>0.24060150375939848</v>
      </c>
      <c r="QB93" s="49">
        <v>182</v>
      </c>
      <c r="QC93" s="60">
        <v>0.45614035087719296</v>
      </c>
      <c r="QD93" s="59"/>
      <c r="QE93" s="49">
        <v>198</v>
      </c>
      <c r="QF93" s="49">
        <v>27</v>
      </c>
      <c r="QG93" s="60">
        <v>0.13636363636363635</v>
      </c>
      <c r="QH93" s="53">
        <v>8.3229166666666674E-2</v>
      </c>
      <c r="QI93" s="53">
        <v>0.50491898148148151</v>
      </c>
    </row>
    <row r="94" spans="1:451" ht="15" x14ac:dyDescent="0.25">
      <c r="A94" s="46">
        <v>46174</v>
      </c>
      <c r="B94" s="2" t="s">
        <v>5</v>
      </c>
      <c r="C94" s="61"/>
      <c r="D94" s="47">
        <v>0</v>
      </c>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9">
        <v>62</v>
      </c>
      <c r="EC94" s="62">
        <v>553</v>
      </c>
      <c r="ED94" s="49">
        <v>5056</v>
      </c>
      <c r="EE94" s="50">
        <v>0.109375</v>
      </c>
      <c r="EF94" s="45" t="s">
        <v>1007</v>
      </c>
      <c r="EG94" s="45" t="s">
        <v>1007</v>
      </c>
      <c r="EH94" s="45" t="s">
        <v>1007</v>
      </c>
      <c r="EI94" s="45" t="s">
        <v>1007</v>
      </c>
      <c r="EJ94" s="45" t="s">
        <v>1007</v>
      </c>
      <c r="EK94" s="45" t="s">
        <v>1007</v>
      </c>
      <c r="EL94" s="45" t="s">
        <v>1007</v>
      </c>
      <c r="EM94" s="45" t="s">
        <v>1007</v>
      </c>
      <c r="EN94" s="57">
        <v>5056</v>
      </c>
      <c r="EO94" s="47">
        <v>138</v>
      </c>
      <c r="EP94" s="47">
        <v>813</v>
      </c>
      <c r="EQ94" s="47">
        <v>6</v>
      </c>
      <c r="ER94" s="47"/>
      <c r="ES94" s="47">
        <v>1706</v>
      </c>
      <c r="ET94" s="47">
        <v>244</v>
      </c>
      <c r="EU94" s="47">
        <v>581</v>
      </c>
      <c r="EV94" s="47">
        <v>84</v>
      </c>
      <c r="EW94" s="47"/>
      <c r="EX94" s="47">
        <v>245</v>
      </c>
      <c r="EY94" s="47">
        <v>7</v>
      </c>
      <c r="EZ94" s="47">
        <v>5056</v>
      </c>
      <c r="FA94" s="47">
        <v>128</v>
      </c>
      <c r="FB94" s="47">
        <v>3</v>
      </c>
      <c r="FC94" s="47">
        <v>144</v>
      </c>
      <c r="FD94" s="47">
        <v>23</v>
      </c>
      <c r="FE94" s="47">
        <v>3</v>
      </c>
      <c r="FF94" s="47">
        <v>47</v>
      </c>
      <c r="FG94" s="47">
        <v>62</v>
      </c>
      <c r="FH94" s="47">
        <v>510</v>
      </c>
      <c r="FI94" s="47">
        <v>6</v>
      </c>
      <c r="FJ94" s="47">
        <v>5</v>
      </c>
      <c r="FK94" s="47">
        <v>96</v>
      </c>
      <c r="FL94" s="47">
        <v>368</v>
      </c>
      <c r="FM94" s="47">
        <v>21</v>
      </c>
      <c r="FN94" s="47">
        <v>239</v>
      </c>
      <c r="FO94" s="47">
        <v>41</v>
      </c>
      <c r="FP94" s="47">
        <v>7</v>
      </c>
      <c r="FQ94" s="47">
        <v>2</v>
      </c>
      <c r="FR94" s="47">
        <v>1</v>
      </c>
      <c r="FS94" s="47">
        <v>723</v>
      </c>
      <c r="FT94" s="47">
        <v>15</v>
      </c>
      <c r="FU94" s="47">
        <v>28</v>
      </c>
      <c r="FV94" s="47">
        <v>7</v>
      </c>
      <c r="FW94" s="47">
        <v>233</v>
      </c>
      <c r="FX94" s="47">
        <v>0</v>
      </c>
      <c r="FY94" s="47">
        <v>216</v>
      </c>
      <c r="FZ94" s="47">
        <v>18</v>
      </c>
      <c r="GA94" s="47">
        <v>303</v>
      </c>
      <c r="GB94" s="47">
        <v>463</v>
      </c>
      <c r="GC94" s="47">
        <v>9</v>
      </c>
      <c r="GD94" s="47">
        <v>156</v>
      </c>
      <c r="GE94" s="47">
        <v>50</v>
      </c>
      <c r="GF94" s="47">
        <v>136</v>
      </c>
      <c r="GG94" s="47">
        <v>212</v>
      </c>
      <c r="GH94" s="47">
        <v>60</v>
      </c>
      <c r="GI94" s="47">
        <v>91</v>
      </c>
      <c r="GJ94" s="47" t="s">
        <v>1007</v>
      </c>
      <c r="GK94" s="47">
        <v>214</v>
      </c>
      <c r="GL94" s="47">
        <v>59</v>
      </c>
      <c r="GM94" s="47">
        <v>2</v>
      </c>
      <c r="GN94" s="47" t="s">
        <v>1007</v>
      </c>
      <c r="GO94" s="47">
        <v>0</v>
      </c>
      <c r="GP94" s="47" t="s">
        <v>1007</v>
      </c>
      <c r="GQ94" s="47" t="s">
        <v>1007</v>
      </c>
      <c r="GR94" s="47" t="s">
        <v>1007</v>
      </c>
      <c r="GS94" s="47" t="s">
        <v>1007</v>
      </c>
      <c r="GT94" s="47" t="s">
        <v>1007</v>
      </c>
      <c r="GU94" s="47">
        <v>1</v>
      </c>
      <c r="GV94" s="47" t="s">
        <v>1007</v>
      </c>
      <c r="GW94" s="47"/>
      <c r="GX94" s="47">
        <v>58</v>
      </c>
      <c r="GY94" s="47" t="s">
        <v>1007</v>
      </c>
      <c r="GZ94" s="47" t="s">
        <v>1007</v>
      </c>
      <c r="HA94" s="47" t="s">
        <v>1007</v>
      </c>
      <c r="HB94" s="47" t="s">
        <v>1007</v>
      </c>
      <c r="HC94" s="47">
        <v>1</v>
      </c>
      <c r="HD94" s="47" t="s">
        <v>1007</v>
      </c>
      <c r="HE94" s="47" t="s">
        <v>1007</v>
      </c>
      <c r="HF94" s="47">
        <v>6</v>
      </c>
      <c r="HG94" s="47">
        <v>14</v>
      </c>
      <c r="HH94" s="47">
        <v>2</v>
      </c>
      <c r="HI94" s="47">
        <v>4</v>
      </c>
      <c r="HJ94" s="47" t="s">
        <v>1007</v>
      </c>
      <c r="HK94" s="47" t="s">
        <v>1007</v>
      </c>
      <c r="HL94" s="47">
        <v>0</v>
      </c>
      <c r="HM94" s="47">
        <v>1</v>
      </c>
      <c r="HN94" s="47">
        <v>3</v>
      </c>
      <c r="HO94" s="47">
        <v>0</v>
      </c>
      <c r="HP94" s="47" t="s">
        <v>1007</v>
      </c>
      <c r="HQ94" s="47" t="s">
        <v>1007</v>
      </c>
      <c r="HR94" s="47" t="s">
        <v>1007</v>
      </c>
      <c r="HS94" s="47">
        <v>0</v>
      </c>
      <c r="HT94" s="47" t="s">
        <v>1007</v>
      </c>
      <c r="HU94" s="47" t="s">
        <v>1007</v>
      </c>
      <c r="HV94" s="47" t="s">
        <v>1007</v>
      </c>
      <c r="HW94" s="47" t="s">
        <v>1007</v>
      </c>
      <c r="HX94" s="47">
        <v>0</v>
      </c>
      <c r="HY94" s="47">
        <v>0</v>
      </c>
      <c r="HZ94" s="47" t="s">
        <v>1007</v>
      </c>
      <c r="IA94" s="47" t="s">
        <v>1007</v>
      </c>
      <c r="IB94" s="47" t="s">
        <v>1007</v>
      </c>
      <c r="IC94" s="47">
        <v>2</v>
      </c>
      <c r="ID94" s="47">
        <v>1</v>
      </c>
      <c r="IE94" s="47">
        <v>0</v>
      </c>
      <c r="IF94" s="47">
        <v>1</v>
      </c>
      <c r="IG94" s="47">
        <v>2</v>
      </c>
      <c r="IH94" s="47">
        <v>9</v>
      </c>
      <c r="II94" s="47" t="s">
        <v>1007</v>
      </c>
      <c r="IJ94" s="47">
        <v>1</v>
      </c>
      <c r="IK94" s="47" t="s">
        <v>1007</v>
      </c>
      <c r="IL94" s="47">
        <v>14</v>
      </c>
      <c r="IM94" s="47">
        <v>138</v>
      </c>
      <c r="IN94" s="47">
        <v>6</v>
      </c>
      <c r="IO94" s="47" t="s">
        <v>1007</v>
      </c>
      <c r="IP94" s="47">
        <v>73</v>
      </c>
      <c r="IQ94" s="47" t="s">
        <v>1007</v>
      </c>
      <c r="IR94" s="47">
        <v>7</v>
      </c>
      <c r="IS94" s="47">
        <v>1</v>
      </c>
      <c r="IT94" s="47">
        <v>0</v>
      </c>
      <c r="IU94" s="47" t="s">
        <v>1007</v>
      </c>
      <c r="IV94" s="47" t="s">
        <v>1007</v>
      </c>
      <c r="IW94" s="47" t="s">
        <v>1007</v>
      </c>
      <c r="IX94" s="47" t="s">
        <v>1007</v>
      </c>
      <c r="IY94" s="47" t="s">
        <v>1007</v>
      </c>
      <c r="IZ94" s="47" t="s">
        <v>1007</v>
      </c>
      <c r="JA94" s="47" t="s">
        <v>1007</v>
      </c>
      <c r="JB94" s="47" t="s">
        <v>1007</v>
      </c>
      <c r="JC94" s="47">
        <v>5</v>
      </c>
      <c r="JD94" s="47" t="s">
        <v>1007</v>
      </c>
      <c r="JE94" s="47" t="s">
        <v>1007</v>
      </c>
      <c r="JF94" s="47" t="s">
        <v>1007</v>
      </c>
      <c r="JG94" s="47" t="s">
        <v>1007</v>
      </c>
      <c r="JH94" s="47" t="s">
        <v>1007</v>
      </c>
      <c r="JI94" s="47">
        <v>1</v>
      </c>
      <c r="JJ94" s="47" t="s">
        <v>1007</v>
      </c>
      <c r="JK94" s="47" t="s">
        <v>1007</v>
      </c>
      <c r="JL94" s="47">
        <v>0</v>
      </c>
      <c r="JM94" s="47">
        <v>4</v>
      </c>
      <c r="JN94" s="47">
        <v>138</v>
      </c>
      <c r="JO94" s="63">
        <v>1.4699074074074074E-3</v>
      </c>
      <c r="JP94" s="52">
        <v>2.638888888888889E-3</v>
      </c>
      <c r="JQ94" s="47">
        <v>279</v>
      </c>
      <c r="JR94" s="63"/>
      <c r="JS94" s="52"/>
      <c r="JT94" s="5">
        <v>914</v>
      </c>
      <c r="JU94" s="54">
        <v>0.18077531645569619</v>
      </c>
      <c r="JV94" s="45"/>
      <c r="JW94" s="45"/>
      <c r="JX94" s="45"/>
      <c r="JY94" s="45"/>
      <c r="JZ94" s="45"/>
      <c r="KA94" s="45"/>
      <c r="KB94" s="45"/>
      <c r="KC94" s="45"/>
      <c r="KD94" s="47">
        <v>138</v>
      </c>
      <c r="KE94" s="53">
        <v>4.5949074074074078E-3</v>
      </c>
      <c r="KF94" s="53">
        <v>6.0069444444444441E-3</v>
      </c>
      <c r="KG94" s="53">
        <v>1.2210648148148148E-2</v>
      </c>
      <c r="KH94" s="47">
        <v>810</v>
      </c>
      <c r="KI94" s="53">
        <v>7.7199074074074071E-3</v>
      </c>
      <c r="KJ94" s="53">
        <v>1.5509259259259259E-2</v>
      </c>
      <c r="KK94" s="49">
        <v>1399</v>
      </c>
      <c r="KL94" s="53">
        <v>7.1956018518518516E-2</v>
      </c>
      <c r="KM94" s="53">
        <v>0.2669212962962963</v>
      </c>
      <c r="KN94" s="53">
        <v>7.1956018518518516E-2</v>
      </c>
      <c r="KO94" s="49">
        <v>408</v>
      </c>
      <c r="KP94" s="53">
        <v>0.12145833333333333</v>
      </c>
      <c r="KQ94" s="53">
        <v>0.63362268518518516</v>
      </c>
      <c r="KR94" s="49">
        <v>196</v>
      </c>
      <c r="KS94" s="53">
        <v>7.2094907407407413E-2</v>
      </c>
      <c r="KT94" s="53">
        <v>0.49017361111111113</v>
      </c>
      <c r="KU94" s="57">
        <v>34</v>
      </c>
      <c r="KV94" s="49">
        <v>4</v>
      </c>
      <c r="KW94" s="49">
        <v>15</v>
      </c>
      <c r="KX94" s="49"/>
      <c r="KY94" s="49"/>
      <c r="KZ94" s="49">
        <v>12</v>
      </c>
      <c r="LA94" s="49">
        <v>2</v>
      </c>
      <c r="LB94" s="49"/>
      <c r="LC94" s="49">
        <v>1</v>
      </c>
      <c r="LD94" s="49">
        <v>29</v>
      </c>
      <c r="LE94" s="58">
        <v>0.8529411764705882</v>
      </c>
      <c r="LF94" s="45" t="s">
        <v>1007</v>
      </c>
      <c r="LG94" s="45" t="s">
        <v>1007</v>
      </c>
      <c r="LH94" s="45" t="s">
        <v>1007</v>
      </c>
      <c r="LI94" s="45" t="s">
        <v>1007</v>
      </c>
      <c r="LJ94" s="45" t="s">
        <v>1007</v>
      </c>
      <c r="LK94" s="45" t="s">
        <v>1007</v>
      </c>
      <c r="LL94" s="45" t="s">
        <v>1007</v>
      </c>
      <c r="LM94" s="45" t="s">
        <v>1007</v>
      </c>
      <c r="LN94" s="45" t="s">
        <v>1007</v>
      </c>
      <c r="LO94" s="45" t="s">
        <v>1007</v>
      </c>
      <c r="LP94" s="45" t="s">
        <v>1007</v>
      </c>
      <c r="LQ94" s="45" t="s">
        <v>1007</v>
      </c>
      <c r="LR94" s="45" t="s">
        <v>1007</v>
      </c>
      <c r="LS94" s="45" t="s">
        <v>1007</v>
      </c>
      <c r="LT94" s="45" t="s">
        <v>1007</v>
      </c>
      <c r="LU94" s="45" t="s">
        <v>1007</v>
      </c>
      <c r="LV94" s="45" t="s">
        <v>1007</v>
      </c>
      <c r="LW94" s="45" t="s">
        <v>1007</v>
      </c>
      <c r="LX94" s="45" t="s">
        <v>1007</v>
      </c>
      <c r="LY94" s="45" t="s">
        <v>1007</v>
      </c>
      <c r="LZ94" s="45" t="s">
        <v>1007</v>
      </c>
      <c r="MA94" s="45" t="s">
        <v>1007</v>
      </c>
      <c r="MB94" s="45" t="s">
        <v>1007</v>
      </c>
      <c r="MC94" s="45">
        <v>851</v>
      </c>
      <c r="MD94" s="45"/>
      <c r="ME94" s="45"/>
      <c r="MF94" s="45"/>
      <c r="MG94" s="45"/>
      <c r="MH94" s="45"/>
      <c r="MI94" s="45"/>
      <c r="MJ94" s="45"/>
      <c r="MK94" s="45"/>
      <c r="ML94" s="45"/>
      <c r="MM94" s="45"/>
      <c r="MN94" s="45"/>
      <c r="MO94" s="45"/>
      <c r="MP94" s="45"/>
      <c r="MQ94" s="45"/>
      <c r="MR94" s="45"/>
      <c r="MS94" s="45"/>
      <c r="MT94" s="45"/>
      <c r="MU94" s="45"/>
      <c r="MV94" s="45"/>
      <c r="MW94" s="45"/>
      <c r="MX94" s="45"/>
      <c r="MY94" s="45"/>
      <c r="MZ94" s="45"/>
      <c r="NA94" s="45"/>
      <c r="NB94" s="45"/>
      <c r="NC94" s="45"/>
      <c r="ND94" s="45"/>
      <c r="NE94" s="45"/>
      <c r="NF94" s="45"/>
      <c r="NG94" s="45"/>
      <c r="NH94" s="45"/>
      <c r="NI94" s="45"/>
      <c r="NJ94" s="45"/>
      <c r="NK94" s="45"/>
      <c r="NL94" s="45"/>
      <c r="NM94" s="45"/>
      <c r="NN94" s="5">
        <v>1996</v>
      </c>
      <c r="NO94" s="5">
        <v>2847</v>
      </c>
      <c r="NP94" s="17">
        <v>0.7010888654724271</v>
      </c>
      <c r="NQ94" s="5">
        <v>1996</v>
      </c>
      <c r="NR94" s="5">
        <v>1969</v>
      </c>
      <c r="NS94" s="5">
        <v>12</v>
      </c>
      <c r="NT94" s="5" t="s">
        <v>1007</v>
      </c>
      <c r="NU94" s="5">
        <v>15</v>
      </c>
      <c r="NV94" s="58">
        <v>0.57538625466169424</v>
      </c>
      <c r="NW94" s="49">
        <v>1080</v>
      </c>
      <c r="NX94" s="49">
        <v>1877</v>
      </c>
      <c r="NY94" s="45"/>
      <c r="NZ94" s="58">
        <v>0.57569296375266521</v>
      </c>
      <c r="OA94" s="49">
        <v>1080</v>
      </c>
      <c r="OB94" s="49">
        <v>1876</v>
      </c>
      <c r="OC94" s="58">
        <v>0</v>
      </c>
      <c r="OD94" s="49">
        <v>0</v>
      </c>
      <c r="OE94" s="49">
        <v>1</v>
      </c>
      <c r="OF94" s="58">
        <v>0</v>
      </c>
      <c r="OG94" s="49" t="s">
        <v>1007</v>
      </c>
      <c r="OH94" s="49" t="s">
        <v>1007</v>
      </c>
      <c r="OI94" s="58">
        <v>0</v>
      </c>
      <c r="OJ94" s="49" t="s">
        <v>1007</v>
      </c>
      <c r="OK94" s="49" t="s">
        <v>1007</v>
      </c>
      <c r="OL94" s="49">
        <v>574.86161199999992</v>
      </c>
      <c r="OM94" s="49">
        <v>574.26883499999997</v>
      </c>
      <c r="ON94" s="64">
        <v>0.592777</v>
      </c>
      <c r="OO94" s="64" t="s">
        <v>1007</v>
      </c>
      <c r="OP94" s="49" t="s">
        <v>1007</v>
      </c>
      <c r="OQ94" s="58">
        <v>0.6947256259989345</v>
      </c>
      <c r="OR94" s="49">
        <v>1304</v>
      </c>
      <c r="OS94" s="49">
        <v>1877</v>
      </c>
      <c r="OT94" s="45"/>
      <c r="OU94" s="58">
        <v>0.69456289978678043</v>
      </c>
      <c r="OV94" s="49">
        <v>1303</v>
      </c>
      <c r="OW94" s="49">
        <v>1876</v>
      </c>
      <c r="OX94" s="58">
        <v>1</v>
      </c>
      <c r="OY94" s="49">
        <v>1</v>
      </c>
      <c r="OZ94" s="49">
        <v>1</v>
      </c>
      <c r="PA94" s="58">
        <v>0</v>
      </c>
      <c r="PB94" s="49" t="s">
        <v>1007</v>
      </c>
      <c r="PC94" s="49">
        <v>0</v>
      </c>
      <c r="PD94" s="58">
        <v>0</v>
      </c>
      <c r="PE94" s="49" t="s">
        <v>1007</v>
      </c>
      <c r="PF94" s="57">
        <v>0</v>
      </c>
      <c r="PG94" s="49">
        <v>162</v>
      </c>
      <c r="PH94" s="49">
        <v>1996</v>
      </c>
      <c r="PI94" s="54">
        <v>8.1162324649298595E-2</v>
      </c>
      <c r="PJ94" s="49">
        <v>67.343291999999991</v>
      </c>
      <c r="PK94" s="49">
        <v>67.343291999999991</v>
      </c>
      <c r="PL94" s="49">
        <v>0</v>
      </c>
      <c r="PM94" s="49" t="s">
        <v>1007</v>
      </c>
      <c r="PN94" s="49" t="s">
        <v>1007</v>
      </c>
      <c r="PO94" s="49">
        <v>1700</v>
      </c>
      <c r="PP94" s="55">
        <v>0.86529411764705877</v>
      </c>
      <c r="PQ94" s="55">
        <v>0.11235294117647059</v>
      </c>
      <c r="PR94" s="55">
        <v>1.4705882352941176E-2</v>
      </c>
      <c r="PS94" s="55">
        <v>7.6470588235294122E-3</v>
      </c>
      <c r="PT94" s="59"/>
      <c r="PU94" s="49">
        <v>408</v>
      </c>
      <c r="PV94" s="49">
        <v>240</v>
      </c>
      <c r="PW94" s="60">
        <v>0.58823529411764708</v>
      </c>
      <c r="PX94" s="53">
        <v>0.11409722222222222</v>
      </c>
      <c r="PY94" s="53">
        <v>0.63552083333333331</v>
      </c>
      <c r="PZ94" s="49">
        <v>127</v>
      </c>
      <c r="QA94" s="60">
        <v>0.31127450980392157</v>
      </c>
      <c r="QB94" s="49">
        <v>163</v>
      </c>
      <c r="QC94" s="60">
        <v>0.39950980392156865</v>
      </c>
      <c r="QD94" s="59"/>
      <c r="QE94" s="49">
        <v>196</v>
      </c>
      <c r="QF94" s="49">
        <v>18</v>
      </c>
      <c r="QG94" s="60">
        <v>9.1836734693877556E-2</v>
      </c>
      <c r="QH94" s="53">
        <v>2.8194444444444446E-2</v>
      </c>
      <c r="QI94" s="53">
        <v>0.15480324074074073</v>
      </c>
    </row>
    <row r="95" spans="1:451" ht="15" x14ac:dyDescent="0.25">
      <c r="A95" s="46">
        <v>46174</v>
      </c>
      <c r="B95" s="2" t="s">
        <v>6</v>
      </c>
      <c r="C95" s="61"/>
      <c r="D95" s="47">
        <v>0</v>
      </c>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9">
        <v>35</v>
      </c>
      <c r="EC95" s="62">
        <v>291</v>
      </c>
      <c r="ED95" s="49">
        <v>4632</v>
      </c>
      <c r="EE95" s="50">
        <v>6.2823834196891193E-2</v>
      </c>
      <c r="EF95" s="45" t="s">
        <v>1007</v>
      </c>
      <c r="EG95" s="45" t="s">
        <v>1007</v>
      </c>
      <c r="EH95" s="45" t="s">
        <v>1007</v>
      </c>
      <c r="EI95" s="45" t="s">
        <v>1007</v>
      </c>
      <c r="EJ95" s="45" t="s">
        <v>1007</v>
      </c>
      <c r="EK95" s="45" t="s">
        <v>1007</v>
      </c>
      <c r="EL95" s="45" t="s">
        <v>1007</v>
      </c>
      <c r="EM95" s="45" t="s">
        <v>1007</v>
      </c>
      <c r="EN95" s="57">
        <v>4632</v>
      </c>
      <c r="EO95" s="47">
        <v>127</v>
      </c>
      <c r="EP95" s="47">
        <v>627</v>
      </c>
      <c r="EQ95" s="47">
        <v>11</v>
      </c>
      <c r="ER95" s="47"/>
      <c r="ES95" s="47">
        <v>1670</v>
      </c>
      <c r="ET95" s="47">
        <v>196</v>
      </c>
      <c r="EU95" s="47">
        <v>652</v>
      </c>
      <c r="EV95" s="47">
        <v>53</v>
      </c>
      <c r="EW95" s="47"/>
      <c r="EX95" s="47">
        <v>201</v>
      </c>
      <c r="EY95" s="47">
        <v>14</v>
      </c>
      <c r="EZ95" s="47">
        <v>4632</v>
      </c>
      <c r="FA95" s="47">
        <v>123</v>
      </c>
      <c r="FB95" s="47">
        <v>2</v>
      </c>
      <c r="FC95" s="47">
        <v>148</v>
      </c>
      <c r="FD95" s="47">
        <v>27</v>
      </c>
      <c r="FE95" s="47">
        <v>2</v>
      </c>
      <c r="FF95" s="47">
        <v>22</v>
      </c>
      <c r="FG95" s="47">
        <v>60</v>
      </c>
      <c r="FH95" s="47">
        <v>456</v>
      </c>
      <c r="FI95" s="47">
        <v>9</v>
      </c>
      <c r="FJ95" s="47">
        <v>1</v>
      </c>
      <c r="FK95" s="47">
        <v>86</v>
      </c>
      <c r="FL95" s="47">
        <v>418</v>
      </c>
      <c r="FM95" s="47">
        <v>7</v>
      </c>
      <c r="FN95" s="47">
        <v>145</v>
      </c>
      <c r="FO95" s="47">
        <v>46</v>
      </c>
      <c r="FP95" s="47">
        <v>2</v>
      </c>
      <c r="FQ95" s="47">
        <v>0</v>
      </c>
      <c r="FR95" s="47">
        <v>4</v>
      </c>
      <c r="FS95" s="47">
        <v>750</v>
      </c>
      <c r="FT95" s="47">
        <v>12</v>
      </c>
      <c r="FU95" s="47">
        <v>40</v>
      </c>
      <c r="FV95" s="47">
        <v>9</v>
      </c>
      <c r="FW95" s="47">
        <v>209</v>
      </c>
      <c r="FX95" s="47">
        <v>1</v>
      </c>
      <c r="FY95" s="47">
        <v>145</v>
      </c>
      <c r="FZ95" s="47">
        <v>14</v>
      </c>
      <c r="GA95" s="47">
        <v>111</v>
      </c>
      <c r="GB95" s="47">
        <v>484</v>
      </c>
      <c r="GC95" s="47">
        <v>3</v>
      </c>
      <c r="GD95" s="47">
        <v>155</v>
      </c>
      <c r="GE95" s="47">
        <v>60</v>
      </c>
      <c r="GF95" s="47">
        <v>161</v>
      </c>
      <c r="GG95" s="47">
        <v>190</v>
      </c>
      <c r="GH95" s="47">
        <v>64</v>
      </c>
      <c r="GI95" s="47">
        <v>82</v>
      </c>
      <c r="GJ95" s="47" t="s">
        <v>1007</v>
      </c>
      <c r="GK95" s="47">
        <v>210</v>
      </c>
      <c r="GL95" s="47">
        <v>56</v>
      </c>
      <c r="GM95" s="47">
        <v>2</v>
      </c>
      <c r="GN95" s="47" t="s">
        <v>1007</v>
      </c>
      <c r="GO95" s="47">
        <v>0</v>
      </c>
      <c r="GP95" s="47" t="s">
        <v>1007</v>
      </c>
      <c r="GQ95" s="47" t="s">
        <v>1007</v>
      </c>
      <c r="GR95" s="47" t="s">
        <v>1007</v>
      </c>
      <c r="GS95" s="47" t="s">
        <v>1007</v>
      </c>
      <c r="GT95" s="47" t="s">
        <v>1007</v>
      </c>
      <c r="GU95" s="47">
        <v>2</v>
      </c>
      <c r="GV95" s="47" t="s">
        <v>1007</v>
      </c>
      <c r="GW95" s="47"/>
      <c r="GX95" s="47">
        <v>35</v>
      </c>
      <c r="GY95" s="47" t="s">
        <v>1007</v>
      </c>
      <c r="GZ95" s="47" t="s">
        <v>1007</v>
      </c>
      <c r="HA95" s="47" t="s">
        <v>1007</v>
      </c>
      <c r="HB95" s="47" t="s">
        <v>1007</v>
      </c>
      <c r="HC95" s="47">
        <v>0</v>
      </c>
      <c r="HD95" s="47" t="s">
        <v>1007</v>
      </c>
      <c r="HE95" s="47" t="s">
        <v>1007</v>
      </c>
      <c r="HF95" s="47">
        <v>0</v>
      </c>
      <c r="HG95" s="47">
        <v>10</v>
      </c>
      <c r="HH95" s="47">
        <v>0</v>
      </c>
      <c r="HI95" s="47">
        <v>2</v>
      </c>
      <c r="HJ95" s="47" t="s">
        <v>1007</v>
      </c>
      <c r="HK95" s="47" t="s">
        <v>1007</v>
      </c>
      <c r="HL95" s="47">
        <v>0</v>
      </c>
      <c r="HM95" s="47">
        <v>0</v>
      </c>
      <c r="HN95" s="47">
        <v>0</v>
      </c>
      <c r="HO95" s="47">
        <v>0</v>
      </c>
      <c r="HP95" s="47" t="s">
        <v>1007</v>
      </c>
      <c r="HQ95" s="47" t="s">
        <v>1007</v>
      </c>
      <c r="HR95" s="47" t="s">
        <v>1007</v>
      </c>
      <c r="HS95" s="47">
        <v>1</v>
      </c>
      <c r="HT95" s="47" t="s">
        <v>1007</v>
      </c>
      <c r="HU95" s="47" t="s">
        <v>1007</v>
      </c>
      <c r="HV95" s="47" t="s">
        <v>1007</v>
      </c>
      <c r="HW95" s="47" t="s">
        <v>1007</v>
      </c>
      <c r="HX95" s="47">
        <v>0</v>
      </c>
      <c r="HY95" s="47">
        <v>0</v>
      </c>
      <c r="HZ95" s="47" t="s">
        <v>1007</v>
      </c>
      <c r="IA95" s="47" t="s">
        <v>1007</v>
      </c>
      <c r="IB95" s="47" t="s">
        <v>1007</v>
      </c>
      <c r="IC95" s="47">
        <v>5</v>
      </c>
      <c r="ID95" s="47">
        <v>1</v>
      </c>
      <c r="IE95" s="47">
        <v>2</v>
      </c>
      <c r="IF95" s="47">
        <v>0</v>
      </c>
      <c r="IG95" s="47">
        <v>2</v>
      </c>
      <c r="IH95" s="47">
        <v>6</v>
      </c>
      <c r="II95" s="47" t="s">
        <v>1007</v>
      </c>
      <c r="IJ95" s="47">
        <v>0</v>
      </c>
      <c r="IK95" s="47" t="s">
        <v>1007</v>
      </c>
      <c r="IL95" s="47">
        <v>9</v>
      </c>
      <c r="IM95" s="47">
        <v>165</v>
      </c>
      <c r="IN95" s="47">
        <v>1</v>
      </c>
      <c r="IO95" s="47" t="s">
        <v>1007</v>
      </c>
      <c r="IP95" s="47">
        <v>47</v>
      </c>
      <c r="IQ95" s="47" t="s">
        <v>1007</v>
      </c>
      <c r="IR95" s="47">
        <v>14</v>
      </c>
      <c r="IS95" s="47">
        <v>4</v>
      </c>
      <c r="IT95" s="47">
        <v>1</v>
      </c>
      <c r="IU95" s="47" t="s">
        <v>1007</v>
      </c>
      <c r="IV95" s="47" t="s">
        <v>1007</v>
      </c>
      <c r="IW95" s="47" t="s">
        <v>1007</v>
      </c>
      <c r="IX95" s="47" t="s">
        <v>1007</v>
      </c>
      <c r="IY95" s="47" t="s">
        <v>1007</v>
      </c>
      <c r="IZ95" s="47" t="s">
        <v>1007</v>
      </c>
      <c r="JA95" s="47" t="s">
        <v>1007</v>
      </c>
      <c r="JB95" s="47" t="s">
        <v>1007</v>
      </c>
      <c r="JC95" s="47">
        <v>5</v>
      </c>
      <c r="JD95" s="47" t="s">
        <v>1007</v>
      </c>
      <c r="JE95" s="47" t="s">
        <v>1007</v>
      </c>
      <c r="JF95" s="47" t="s">
        <v>1007</v>
      </c>
      <c r="JG95" s="47" t="s">
        <v>1007</v>
      </c>
      <c r="JH95" s="47" t="s">
        <v>1007</v>
      </c>
      <c r="JI95" s="47">
        <v>0</v>
      </c>
      <c r="JJ95" s="47" t="s">
        <v>1007</v>
      </c>
      <c r="JK95" s="47" t="s">
        <v>1007</v>
      </c>
      <c r="JL95" s="47">
        <v>0</v>
      </c>
      <c r="JM95" s="47">
        <v>4</v>
      </c>
      <c r="JN95" s="47">
        <v>127</v>
      </c>
      <c r="JO95" s="63">
        <v>2.1527777777777778E-3</v>
      </c>
      <c r="JP95" s="52">
        <v>2.9513888888888888E-3</v>
      </c>
      <c r="JQ95" s="47">
        <v>208</v>
      </c>
      <c r="JR95" s="63"/>
      <c r="JS95" s="52"/>
      <c r="JT95" s="5">
        <v>690</v>
      </c>
      <c r="JU95" s="54">
        <v>0.14896373056994819</v>
      </c>
      <c r="JV95" s="45"/>
      <c r="JW95" s="45"/>
      <c r="JX95" s="45"/>
      <c r="JY95" s="45"/>
      <c r="JZ95" s="45"/>
      <c r="KA95" s="45"/>
      <c r="KB95" s="45"/>
      <c r="KC95" s="45"/>
      <c r="KD95" s="47">
        <v>127</v>
      </c>
      <c r="KE95" s="53">
        <v>5.4282407407407404E-3</v>
      </c>
      <c r="KF95" s="53">
        <v>5.0578703703703706E-3</v>
      </c>
      <c r="KG95" s="53">
        <v>1.4282407407407407E-2</v>
      </c>
      <c r="KH95" s="47">
        <v>623</v>
      </c>
      <c r="KI95" s="53">
        <v>7.0254629629629634E-3</v>
      </c>
      <c r="KJ95" s="53">
        <v>1.8761574074074073E-2</v>
      </c>
      <c r="KK95" s="49">
        <v>1423</v>
      </c>
      <c r="KL95" s="53">
        <v>5.2997685185185182E-2</v>
      </c>
      <c r="KM95" s="53">
        <v>0.23454861111111111</v>
      </c>
      <c r="KN95" s="53">
        <v>5.7569444444444444E-2</v>
      </c>
      <c r="KO95" s="49">
        <v>488</v>
      </c>
      <c r="KP95" s="53">
        <v>7.1967592592592597E-2</v>
      </c>
      <c r="KQ95" s="53">
        <v>0.43724537037037037</v>
      </c>
      <c r="KR95" s="49">
        <v>163</v>
      </c>
      <c r="KS95" s="53">
        <v>7.1979166666666664E-2</v>
      </c>
      <c r="KT95" s="53">
        <v>0.43273148148148149</v>
      </c>
      <c r="KU95" s="57">
        <v>136</v>
      </c>
      <c r="KV95" s="49">
        <v>34</v>
      </c>
      <c r="KW95" s="49">
        <v>35</v>
      </c>
      <c r="KX95" s="49"/>
      <c r="KY95" s="49"/>
      <c r="KZ95" s="49">
        <v>43</v>
      </c>
      <c r="LA95" s="49">
        <v>23</v>
      </c>
      <c r="LB95" s="49"/>
      <c r="LC95" s="49">
        <v>1</v>
      </c>
      <c r="LD95" s="49">
        <v>95</v>
      </c>
      <c r="LE95" s="58">
        <v>0.69852941176470584</v>
      </c>
      <c r="LF95" s="45" t="s">
        <v>1007</v>
      </c>
      <c r="LG95" s="45" t="s">
        <v>1007</v>
      </c>
      <c r="LH95" s="45" t="s">
        <v>1007</v>
      </c>
      <c r="LI95" s="45" t="s">
        <v>1007</v>
      </c>
      <c r="LJ95" s="45" t="s">
        <v>1007</v>
      </c>
      <c r="LK95" s="45" t="s">
        <v>1007</v>
      </c>
      <c r="LL95" s="45" t="s">
        <v>1007</v>
      </c>
      <c r="LM95" s="45"/>
      <c r="LN95" s="45" t="s">
        <v>1007</v>
      </c>
      <c r="LO95" s="45" t="s">
        <v>1007</v>
      </c>
      <c r="LP95" s="45" t="s">
        <v>1007</v>
      </c>
      <c r="LQ95" s="45" t="s">
        <v>1007</v>
      </c>
      <c r="LR95" s="45" t="s">
        <v>1007</v>
      </c>
      <c r="LS95" s="45" t="s">
        <v>1007</v>
      </c>
      <c r="LT95" s="45" t="s">
        <v>1007</v>
      </c>
      <c r="LU95" s="45" t="s">
        <v>1007</v>
      </c>
      <c r="LV95" s="45" t="s">
        <v>1007</v>
      </c>
      <c r="LW95" s="45" t="s">
        <v>1007</v>
      </c>
      <c r="LX95" s="45" t="s">
        <v>1007</v>
      </c>
      <c r="LY95" s="45" t="s">
        <v>1007</v>
      </c>
      <c r="LZ95" s="45" t="s">
        <v>1007</v>
      </c>
      <c r="MA95" s="45" t="s">
        <v>1007</v>
      </c>
      <c r="MB95" s="45" t="s">
        <v>1007</v>
      </c>
      <c r="MC95" s="45">
        <v>813</v>
      </c>
      <c r="MD95" s="45"/>
      <c r="ME95" s="45"/>
      <c r="MF95" s="45"/>
      <c r="MG95" s="45"/>
      <c r="MH95" s="45"/>
      <c r="MI95" s="45"/>
      <c r="MJ95" s="45"/>
      <c r="MK95" s="45"/>
      <c r="ML95" s="45"/>
      <c r="MM95" s="45"/>
      <c r="MN95" s="45"/>
      <c r="MO95" s="45"/>
      <c r="MP95" s="45"/>
      <c r="MQ95" s="45"/>
      <c r="MR95" s="45"/>
      <c r="MS95" s="45"/>
      <c r="MT95" s="45"/>
      <c r="MU95" s="45"/>
      <c r="MV95" s="45"/>
      <c r="MW95" s="45"/>
      <c r="MX95" s="45"/>
      <c r="MY95" s="45"/>
      <c r="MZ95" s="45"/>
      <c r="NA95" s="45"/>
      <c r="NB95" s="45"/>
      <c r="NC95" s="45"/>
      <c r="ND95" s="45"/>
      <c r="NE95" s="45"/>
      <c r="NF95" s="45"/>
      <c r="NG95" s="45"/>
      <c r="NH95" s="45"/>
      <c r="NI95" s="45"/>
      <c r="NJ95" s="45"/>
      <c r="NK95" s="45"/>
      <c r="NL95" s="45"/>
      <c r="NM95" s="45"/>
      <c r="NN95" s="5">
        <v>1937</v>
      </c>
      <c r="NO95" s="5">
        <v>2750</v>
      </c>
      <c r="NP95" s="17">
        <v>0.70436363636363641</v>
      </c>
      <c r="NQ95" s="5">
        <v>1937</v>
      </c>
      <c r="NR95" s="5">
        <v>1638</v>
      </c>
      <c r="NS95" s="5">
        <v>11</v>
      </c>
      <c r="NT95" s="5">
        <v>283</v>
      </c>
      <c r="NU95" s="5">
        <v>5</v>
      </c>
      <c r="NV95" s="58">
        <v>0.30350194552529181</v>
      </c>
      <c r="NW95" s="49">
        <v>624</v>
      </c>
      <c r="NX95" s="49">
        <v>2056</v>
      </c>
      <c r="NY95" s="45"/>
      <c r="NZ95" s="58">
        <v>0.29863481228668942</v>
      </c>
      <c r="OA95" s="49">
        <v>525</v>
      </c>
      <c r="OB95" s="49">
        <v>1758</v>
      </c>
      <c r="OC95" s="58">
        <v>0</v>
      </c>
      <c r="OD95" s="49">
        <v>0</v>
      </c>
      <c r="OE95" s="49">
        <v>3</v>
      </c>
      <c r="OF95" s="58">
        <v>0.33559322033898303</v>
      </c>
      <c r="OG95" s="49">
        <v>99</v>
      </c>
      <c r="OH95" s="49">
        <v>295</v>
      </c>
      <c r="OI95" s="58">
        <v>0</v>
      </c>
      <c r="OJ95" s="49" t="s">
        <v>1007</v>
      </c>
      <c r="OK95" s="49" t="s">
        <v>1007</v>
      </c>
      <c r="OL95" s="49">
        <v>2813.4866000000002</v>
      </c>
      <c r="OM95" s="49">
        <v>2455.7899470000002</v>
      </c>
      <c r="ON95" s="64">
        <v>0.30972100000000002</v>
      </c>
      <c r="OO95" s="64">
        <v>357.386932</v>
      </c>
      <c r="OP95" s="49" t="s">
        <v>1007</v>
      </c>
      <c r="OQ95" s="58">
        <v>0.77965385214007776</v>
      </c>
      <c r="OR95" s="49">
        <v>1592</v>
      </c>
      <c r="OS95" s="49">
        <v>2056</v>
      </c>
      <c r="OT95" s="45"/>
      <c r="OU95" s="58">
        <v>0.78270762229806601</v>
      </c>
      <c r="OV95" s="49">
        <v>1376</v>
      </c>
      <c r="OW95" s="49">
        <v>1758</v>
      </c>
      <c r="OX95" s="58">
        <v>1</v>
      </c>
      <c r="OY95" s="49">
        <v>3</v>
      </c>
      <c r="OZ95" s="49">
        <v>3</v>
      </c>
      <c r="PA95" s="58">
        <v>0.7220338983050848</v>
      </c>
      <c r="PB95" s="49">
        <v>213</v>
      </c>
      <c r="PC95" s="49">
        <v>295</v>
      </c>
      <c r="PD95" s="58">
        <v>0</v>
      </c>
      <c r="PE95" s="49" t="s">
        <v>1007</v>
      </c>
      <c r="PF95" s="57">
        <v>0</v>
      </c>
      <c r="PG95" s="49">
        <v>149</v>
      </c>
      <c r="PH95" s="49">
        <v>1937</v>
      </c>
      <c r="PI95" s="54">
        <v>7.6923076923076927E-2</v>
      </c>
      <c r="PJ95" s="49">
        <v>120.34466600000003</v>
      </c>
      <c r="PK95" s="49">
        <v>109.37634600000003</v>
      </c>
      <c r="PL95" s="49">
        <v>0</v>
      </c>
      <c r="PM95" s="49">
        <v>10.968320000000002</v>
      </c>
      <c r="PN95" s="49" t="s">
        <v>1007</v>
      </c>
      <c r="PO95" s="49">
        <v>1617</v>
      </c>
      <c r="PP95" s="55">
        <v>0.84168212739641313</v>
      </c>
      <c r="PQ95" s="55">
        <v>0.13172541743970315</v>
      </c>
      <c r="PR95" s="55">
        <v>2.3500309214594929E-2</v>
      </c>
      <c r="PS95" s="55">
        <v>3.0921459492888066E-3</v>
      </c>
      <c r="PT95" s="59"/>
      <c r="PU95" s="49">
        <v>488</v>
      </c>
      <c r="PV95" s="49">
        <v>296</v>
      </c>
      <c r="PW95" s="60">
        <v>0.60655737704918034</v>
      </c>
      <c r="PX95" s="53">
        <v>7.1967592592592597E-2</v>
      </c>
      <c r="PY95" s="53">
        <v>0.43516203703703704</v>
      </c>
      <c r="PZ95" s="49">
        <v>114</v>
      </c>
      <c r="QA95" s="60">
        <v>0.23360655737704919</v>
      </c>
      <c r="QB95" s="49">
        <v>216</v>
      </c>
      <c r="QC95" s="60">
        <v>0.44262295081967212</v>
      </c>
      <c r="QD95" s="59"/>
      <c r="QE95" s="49">
        <v>163</v>
      </c>
      <c r="QF95" s="49">
        <v>24</v>
      </c>
      <c r="QG95" s="60">
        <v>0.14723926380368099</v>
      </c>
      <c r="QH95" s="53">
        <v>4.358796296296296E-2</v>
      </c>
      <c r="QI95" s="53">
        <v>0.46868055555555554</v>
      </c>
    </row>
    <row r="96" spans="1:451" ht="15" x14ac:dyDescent="0.25">
      <c r="A96" s="46">
        <v>46174</v>
      </c>
      <c r="B96" s="2" t="s">
        <v>7</v>
      </c>
      <c r="C96" s="61"/>
      <c r="D96" s="47">
        <v>0</v>
      </c>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9">
        <v>7</v>
      </c>
      <c r="EC96" s="62">
        <v>68</v>
      </c>
      <c r="ED96" s="49">
        <v>1704</v>
      </c>
      <c r="EE96" s="50">
        <v>3.9906103286384977E-2</v>
      </c>
      <c r="EF96" s="45" t="s">
        <v>1007</v>
      </c>
      <c r="EG96" s="45" t="s">
        <v>1007</v>
      </c>
      <c r="EH96" s="45" t="s">
        <v>1007</v>
      </c>
      <c r="EI96" s="45" t="s">
        <v>1007</v>
      </c>
      <c r="EJ96" s="45" t="s">
        <v>1007</v>
      </c>
      <c r="EK96" s="45" t="s">
        <v>1007</v>
      </c>
      <c r="EL96" s="45" t="s">
        <v>1007</v>
      </c>
      <c r="EM96" s="45" t="s">
        <v>1007</v>
      </c>
      <c r="EN96" s="57">
        <v>1704</v>
      </c>
      <c r="EO96" s="47">
        <v>52</v>
      </c>
      <c r="EP96" s="47">
        <v>251</v>
      </c>
      <c r="EQ96" s="47">
        <v>2</v>
      </c>
      <c r="ER96" s="47"/>
      <c r="ES96" s="47">
        <v>617</v>
      </c>
      <c r="ET96" s="47">
        <v>45</v>
      </c>
      <c r="EU96" s="47">
        <v>225</v>
      </c>
      <c r="EV96" s="47">
        <v>21</v>
      </c>
      <c r="EW96" s="47"/>
      <c r="EX96" s="47">
        <v>75</v>
      </c>
      <c r="EY96" s="47">
        <v>5</v>
      </c>
      <c r="EZ96" s="47">
        <v>1704</v>
      </c>
      <c r="FA96" s="47">
        <v>41</v>
      </c>
      <c r="FB96" s="47">
        <v>3</v>
      </c>
      <c r="FC96" s="47">
        <v>47</v>
      </c>
      <c r="FD96" s="47">
        <v>10</v>
      </c>
      <c r="FE96" s="47">
        <v>0</v>
      </c>
      <c r="FF96" s="47">
        <v>10</v>
      </c>
      <c r="FG96" s="47">
        <v>17</v>
      </c>
      <c r="FH96" s="47">
        <v>168</v>
      </c>
      <c r="FI96" s="47">
        <v>3</v>
      </c>
      <c r="FJ96" s="47">
        <v>1</v>
      </c>
      <c r="FK96" s="47">
        <v>34</v>
      </c>
      <c r="FL96" s="47">
        <v>184</v>
      </c>
      <c r="FM96" s="47">
        <v>1</v>
      </c>
      <c r="FN96" s="47">
        <v>52</v>
      </c>
      <c r="FO96" s="47">
        <v>9</v>
      </c>
      <c r="FP96" s="47">
        <v>4</v>
      </c>
      <c r="FQ96" s="47">
        <v>0</v>
      </c>
      <c r="FR96" s="47">
        <v>0</v>
      </c>
      <c r="FS96" s="47">
        <v>240</v>
      </c>
      <c r="FT96" s="47">
        <v>11</v>
      </c>
      <c r="FU96" s="47">
        <v>17</v>
      </c>
      <c r="FV96" s="47">
        <v>4</v>
      </c>
      <c r="FW96" s="47">
        <v>66</v>
      </c>
      <c r="FX96" s="47">
        <v>1</v>
      </c>
      <c r="FY96" s="47">
        <v>55</v>
      </c>
      <c r="FZ96" s="47">
        <v>13</v>
      </c>
      <c r="GA96" s="47">
        <v>57</v>
      </c>
      <c r="GB96" s="47">
        <v>156</v>
      </c>
      <c r="GC96" s="47">
        <v>2</v>
      </c>
      <c r="GD96" s="47">
        <v>59</v>
      </c>
      <c r="GE96" s="47">
        <v>19</v>
      </c>
      <c r="GF96" s="47">
        <v>70</v>
      </c>
      <c r="GG96" s="47">
        <v>63</v>
      </c>
      <c r="GH96" s="47">
        <v>26</v>
      </c>
      <c r="GI96" s="47">
        <v>63</v>
      </c>
      <c r="GJ96" s="47" t="s">
        <v>1007</v>
      </c>
      <c r="GK96" s="47">
        <v>48</v>
      </c>
      <c r="GL96" s="47">
        <v>5</v>
      </c>
      <c r="GM96" s="47">
        <v>1</v>
      </c>
      <c r="GN96" s="47" t="s">
        <v>1007</v>
      </c>
      <c r="GO96" s="47">
        <v>13</v>
      </c>
      <c r="GP96" s="47" t="s">
        <v>1007</v>
      </c>
      <c r="GQ96" s="47" t="s">
        <v>1007</v>
      </c>
      <c r="GR96" s="47" t="s">
        <v>1007</v>
      </c>
      <c r="GS96" s="47" t="s">
        <v>1007</v>
      </c>
      <c r="GT96" s="47" t="s">
        <v>1007</v>
      </c>
      <c r="GU96" s="47">
        <v>0</v>
      </c>
      <c r="GV96" s="47" t="s">
        <v>1007</v>
      </c>
      <c r="GW96" s="47"/>
      <c r="GX96" s="47">
        <v>8</v>
      </c>
      <c r="GY96" s="47" t="s">
        <v>1007</v>
      </c>
      <c r="GZ96" s="47" t="s">
        <v>1007</v>
      </c>
      <c r="HA96" s="47" t="s">
        <v>1007</v>
      </c>
      <c r="HB96" s="47" t="s">
        <v>1007</v>
      </c>
      <c r="HC96" s="47">
        <v>0</v>
      </c>
      <c r="HD96" s="47" t="s">
        <v>1007</v>
      </c>
      <c r="HE96" s="47" t="s">
        <v>1007</v>
      </c>
      <c r="HF96" s="47">
        <v>2</v>
      </c>
      <c r="HG96" s="47">
        <v>5</v>
      </c>
      <c r="HH96" s="47">
        <v>0</v>
      </c>
      <c r="HI96" s="47">
        <v>1</v>
      </c>
      <c r="HJ96" s="47" t="s">
        <v>1007</v>
      </c>
      <c r="HK96" s="47" t="s">
        <v>1007</v>
      </c>
      <c r="HL96" s="47">
        <v>0</v>
      </c>
      <c r="HM96" s="47">
        <v>0</v>
      </c>
      <c r="HN96" s="47">
        <v>0</v>
      </c>
      <c r="HO96" s="47">
        <v>1</v>
      </c>
      <c r="HP96" s="47" t="s">
        <v>1007</v>
      </c>
      <c r="HQ96" s="47" t="s">
        <v>1007</v>
      </c>
      <c r="HR96" s="47" t="s">
        <v>1007</v>
      </c>
      <c r="HS96" s="47">
        <v>0</v>
      </c>
      <c r="HT96" s="47" t="s">
        <v>1007</v>
      </c>
      <c r="HU96" s="47" t="s">
        <v>1007</v>
      </c>
      <c r="HV96" s="47" t="s">
        <v>1007</v>
      </c>
      <c r="HW96" s="47" t="s">
        <v>1007</v>
      </c>
      <c r="HX96" s="47">
        <v>0</v>
      </c>
      <c r="HY96" s="47">
        <v>0</v>
      </c>
      <c r="HZ96" s="47" t="s">
        <v>1007</v>
      </c>
      <c r="IA96" s="47" t="s">
        <v>1007</v>
      </c>
      <c r="IB96" s="47" t="s">
        <v>1007</v>
      </c>
      <c r="IC96" s="47">
        <v>0</v>
      </c>
      <c r="ID96" s="47">
        <v>0</v>
      </c>
      <c r="IE96" s="47">
        <v>0</v>
      </c>
      <c r="IF96" s="47">
        <v>1</v>
      </c>
      <c r="IG96" s="47">
        <v>0</v>
      </c>
      <c r="IH96" s="47">
        <v>0</v>
      </c>
      <c r="II96" s="47" t="s">
        <v>1007</v>
      </c>
      <c r="IJ96" s="47">
        <v>0</v>
      </c>
      <c r="IK96" s="47" t="s">
        <v>1007</v>
      </c>
      <c r="IL96" s="47">
        <v>4</v>
      </c>
      <c r="IM96" s="47">
        <v>75</v>
      </c>
      <c r="IN96" s="47">
        <v>0</v>
      </c>
      <c r="IO96" s="47" t="s">
        <v>1007</v>
      </c>
      <c r="IP96" s="47">
        <v>28</v>
      </c>
      <c r="IQ96" s="47" t="s">
        <v>1007</v>
      </c>
      <c r="IR96" s="47">
        <v>6</v>
      </c>
      <c r="IS96" s="47">
        <v>0</v>
      </c>
      <c r="IT96" s="47">
        <v>0</v>
      </c>
      <c r="IU96" s="47" t="s">
        <v>1007</v>
      </c>
      <c r="IV96" s="47" t="s">
        <v>1007</v>
      </c>
      <c r="IW96" s="47" t="s">
        <v>1007</v>
      </c>
      <c r="IX96" s="47" t="s">
        <v>1007</v>
      </c>
      <c r="IY96" s="47" t="s">
        <v>1007</v>
      </c>
      <c r="IZ96" s="47" t="s">
        <v>1007</v>
      </c>
      <c r="JA96" s="47" t="s">
        <v>1007</v>
      </c>
      <c r="JB96" s="47" t="s">
        <v>1007</v>
      </c>
      <c r="JC96" s="47">
        <v>0</v>
      </c>
      <c r="JD96" s="47" t="s">
        <v>1007</v>
      </c>
      <c r="JE96" s="47" t="s">
        <v>1007</v>
      </c>
      <c r="JF96" s="47" t="s">
        <v>1007</v>
      </c>
      <c r="JG96" s="47" t="s">
        <v>1007</v>
      </c>
      <c r="JH96" s="47" t="s">
        <v>1007</v>
      </c>
      <c r="JI96" s="47">
        <v>0</v>
      </c>
      <c r="JJ96" s="47" t="s">
        <v>1007</v>
      </c>
      <c r="JK96" s="47" t="s">
        <v>1007</v>
      </c>
      <c r="JL96" s="47">
        <v>0</v>
      </c>
      <c r="JM96" s="47">
        <v>0</v>
      </c>
      <c r="JN96" s="47">
        <v>50</v>
      </c>
      <c r="JO96" s="63">
        <v>1.5277777777777779E-3</v>
      </c>
      <c r="JP96" s="52">
        <v>3.1481481481481482E-3</v>
      </c>
      <c r="JQ96" s="47">
        <v>95</v>
      </c>
      <c r="JR96" s="63"/>
      <c r="JS96" s="52"/>
      <c r="JT96" s="5">
        <v>277</v>
      </c>
      <c r="JU96" s="54">
        <v>0.16255868544600938</v>
      </c>
      <c r="JV96" s="45"/>
      <c r="JW96" s="45"/>
      <c r="JX96" s="45"/>
      <c r="JY96" s="45"/>
      <c r="JZ96" s="45"/>
      <c r="KA96" s="45"/>
      <c r="KB96" s="45"/>
      <c r="KC96" s="45"/>
      <c r="KD96" s="47">
        <v>50</v>
      </c>
      <c r="KE96" s="53">
        <v>2.0833333333333333E-3</v>
      </c>
      <c r="KF96" s="53">
        <v>6.6782407407407407E-3</v>
      </c>
      <c r="KG96" s="53">
        <v>2.0081018518518519E-2</v>
      </c>
      <c r="KH96" s="47">
        <v>250</v>
      </c>
      <c r="KI96" s="53">
        <v>7.9166666666666673E-3</v>
      </c>
      <c r="KJ96" s="53">
        <v>2.3703703703703703E-2</v>
      </c>
      <c r="KK96" s="49">
        <v>546</v>
      </c>
      <c r="KL96" s="53">
        <v>4.2789351851851849E-2</v>
      </c>
      <c r="KM96" s="53">
        <v>0.23649305555555555</v>
      </c>
      <c r="KN96" s="53">
        <v>4.2534722222222224E-2</v>
      </c>
      <c r="KO96" s="49">
        <v>173</v>
      </c>
      <c r="KP96" s="53">
        <v>6.1886574074074073E-2</v>
      </c>
      <c r="KQ96" s="53">
        <v>0.32032407407407409</v>
      </c>
      <c r="KR96" s="49">
        <v>58</v>
      </c>
      <c r="KS96" s="53">
        <v>7.7361111111111117E-2</v>
      </c>
      <c r="KT96" s="53">
        <v>0.47035879629629629</v>
      </c>
      <c r="KU96" s="57">
        <v>43</v>
      </c>
      <c r="KV96" s="49">
        <v>26</v>
      </c>
      <c r="KW96" s="49">
        <v>8</v>
      </c>
      <c r="KX96" s="49"/>
      <c r="KY96" s="49"/>
      <c r="KZ96" s="49">
        <v>4</v>
      </c>
      <c r="LA96" s="49">
        <v>4</v>
      </c>
      <c r="LB96" s="49"/>
      <c r="LC96" s="49">
        <v>1</v>
      </c>
      <c r="LD96" s="49">
        <v>27</v>
      </c>
      <c r="LE96" s="58">
        <v>0.62790697674418605</v>
      </c>
      <c r="LF96" s="45" t="s">
        <v>1007</v>
      </c>
      <c r="LG96" s="45" t="s">
        <v>1007</v>
      </c>
      <c r="LH96" s="45" t="s">
        <v>1007</v>
      </c>
      <c r="LI96" s="45" t="s">
        <v>1007</v>
      </c>
      <c r="LJ96" s="45" t="s">
        <v>1007</v>
      </c>
      <c r="LK96" s="45" t="s">
        <v>1007</v>
      </c>
      <c r="LL96" s="45" t="s">
        <v>1007</v>
      </c>
      <c r="LM96" s="45" t="s">
        <v>1007</v>
      </c>
      <c r="LN96" s="45" t="s">
        <v>1007</v>
      </c>
      <c r="LO96" s="45" t="s">
        <v>1007</v>
      </c>
      <c r="LP96" s="45" t="s">
        <v>1007</v>
      </c>
      <c r="LQ96" s="45" t="s">
        <v>1007</v>
      </c>
      <c r="LR96" s="45" t="s">
        <v>1007</v>
      </c>
      <c r="LS96" s="45" t="s">
        <v>1007</v>
      </c>
      <c r="LT96" s="45" t="s">
        <v>1007</v>
      </c>
      <c r="LU96" s="45" t="s">
        <v>1007</v>
      </c>
      <c r="LV96" s="45" t="s">
        <v>1007</v>
      </c>
      <c r="LW96" s="45" t="s">
        <v>1007</v>
      </c>
      <c r="LX96" s="45" t="s">
        <v>1007</v>
      </c>
      <c r="LY96" s="45" t="s">
        <v>1007</v>
      </c>
      <c r="LZ96" s="45" t="s">
        <v>1007</v>
      </c>
      <c r="MA96" s="45" t="s">
        <v>1007</v>
      </c>
      <c r="MB96" s="45" t="s">
        <v>1007</v>
      </c>
      <c r="MC96" s="45">
        <v>295</v>
      </c>
      <c r="MD96" s="45"/>
      <c r="ME96" s="45"/>
      <c r="MF96" s="45"/>
      <c r="MG96" s="45"/>
      <c r="MH96" s="45"/>
      <c r="MI96" s="45"/>
      <c r="MJ96" s="45"/>
      <c r="MK96" s="45"/>
      <c r="ML96" s="45"/>
      <c r="MM96" s="45"/>
      <c r="MN96" s="45"/>
      <c r="MO96" s="45"/>
      <c r="MP96" s="45"/>
      <c r="MQ96" s="45"/>
      <c r="MR96" s="45"/>
      <c r="MS96" s="45"/>
      <c r="MT96" s="45"/>
      <c r="MU96" s="45"/>
      <c r="MV96" s="45"/>
      <c r="MW96" s="45"/>
      <c r="MX96" s="45"/>
      <c r="MY96" s="45"/>
      <c r="MZ96" s="45"/>
      <c r="NA96" s="45"/>
      <c r="NB96" s="45"/>
      <c r="NC96" s="45"/>
      <c r="ND96" s="45"/>
      <c r="NE96" s="45"/>
      <c r="NF96" s="45"/>
      <c r="NG96" s="45"/>
      <c r="NH96" s="45"/>
      <c r="NI96" s="45"/>
      <c r="NJ96" s="45"/>
      <c r="NK96" s="45"/>
      <c r="NL96" s="45"/>
      <c r="NM96" s="45"/>
      <c r="NN96" s="5">
        <v>768</v>
      </c>
      <c r="NO96" s="5">
        <v>1063</v>
      </c>
      <c r="NP96" s="17">
        <v>0.72248353715898406</v>
      </c>
      <c r="NQ96" s="5">
        <v>768</v>
      </c>
      <c r="NR96" s="5">
        <v>709</v>
      </c>
      <c r="NS96" s="5">
        <v>9</v>
      </c>
      <c r="NT96" s="5" t="s">
        <v>1007</v>
      </c>
      <c r="NU96" s="5">
        <v>50</v>
      </c>
      <c r="NV96" s="58">
        <v>0.18926553672316385</v>
      </c>
      <c r="NW96" s="49">
        <v>134</v>
      </c>
      <c r="NX96" s="49">
        <v>708</v>
      </c>
      <c r="NY96" s="45"/>
      <c r="NZ96" s="58">
        <v>0.18926553672316385</v>
      </c>
      <c r="OA96" s="49">
        <v>134</v>
      </c>
      <c r="OB96" s="49">
        <v>708</v>
      </c>
      <c r="OC96" s="58">
        <v>0</v>
      </c>
      <c r="OD96" s="49">
        <v>0</v>
      </c>
      <c r="OE96" s="49" t="s">
        <v>1007</v>
      </c>
      <c r="OF96" s="58">
        <v>0</v>
      </c>
      <c r="OG96" s="49" t="s">
        <v>1007</v>
      </c>
      <c r="OH96" s="49" t="s">
        <v>1007</v>
      </c>
      <c r="OI96" s="58">
        <v>0</v>
      </c>
      <c r="OJ96" s="49" t="s">
        <v>1007</v>
      </c>
      <c r="OK96" s="49" t="s">
        <v>1007</v>
      </c>
      <c r="OL96" s="49">
        <v>492.03049399999981</v>
      </c>
      <c r="OM96" s="49">
        <v>492.03049399999981</v>
      </c>
      <c r="ON96" s="64" t="s">
        <v>1007</v>
      </c>
      <c r="OO96" s="64" t="s">
        <v>1007</v>
      </c>
      <c r="OP96" s="49" t="s">
        <v>1007</v>
      </c>
      <c r="OQ96" s="58">
        <v>0.83192090395480223</v>
      </c>
      <c r="OR96" s="49">
        <v>589</v>
      </c>
      <c r="OS96" s="49">
        <v>708</v>
      </c>
      <c r="OT96" s="45"/>
      <c r="OU96" s="58">
        <v>0.83192090395480223</v>
      </c>
      <c r="OV96" s="49">
        <v>589</v>
      </c>
      <c r="OW96" s="49">
        <v>708</v>
      </c>
      <c r="OX96" s="58">
        <v>0</v>
      </c>
      <c r="OY96" s="49" t="s">
        <v>1007</v>
      </c>
      <c r="OZ96" s="49">
        <v>0</v>
      </c>
      <c r="PA96" s="58">
        <v>0</v>
      </c>
      <c r="PB96" s="49" t="s">
        <v>1007</v>
      </c>
      <c r="PC96" s="49">
        <v>0</v>
      </c>
      <c r="PD96" s="58">
        <v>0</v>
      </c>
      <c r="PE96" s="49" t="s">
        <v>1007</v>
      </c>
      <c r="PF96" s="57">
        <v>0</v>
      </c>
      <c r="PG96" s="49">
        <v>304</v>
      </c>
      <c r="PH96" s="49">
        <v>768</v>
      </c>
      <c r="PI96" s="54">
        <v>0.39583333333333331</v>
      </c>
      <c r="PJ96" s="49">
        <v>16.035243999999995</v>
      </c>
      <c r="PK96" s="49">
        <v>16.035243999999995</v>
      </c>
      <c r="PL96" s="49" t="s">
        <v>1007</v>
      </c>
      <c r="PM96" s="49" t="s">
        <v>1007</v>
      </c>
      <c r="PN96" s="49" t="s">
        <v>1007</v>
      </c>
      <c r="PO96" s="49">
        <v>599</v>
      </c>
      <c r="PP96" s="55">
        <v>0.86143572621035058</v>
      </c>
      <c r="PQ96" s="55">
        <v>0.12186978297161936</v>
      </c>
      <c r="PR96" s="55">
        <v>1.5025041736227046E-2</v>
      </c>
      <c r="PS96" s="55">
        <v>1.6694490818030051E-3</v>
      </c>
      <c r="PT96" s="59"/>
      <c r="PU96" s="49">
        <v>173</v>
      </c>
      <c r="PV96" s="49">
        <v>85</v>
      </c>
      <c r="PW96" s="60">
        <v>0.4913294797687861</v>
      </c>
      <c r="PX96" s="53">
        <v>7.4386574074074077E-2</v>
      </c>
      <c r="PY96" s="53">
        <v>0.28035879629629629</v>
      </c>
      <c r="PZ96" s="49">
        <v>27</v>
      </c>
      <c r="QA96" s="60">
        <v>0.15606936416184972</v>
      </c>
      <c r="QB96" s="49">
        <v>63</v>
      </c>
      <c r="QC96" s="60">
        <v>0.36416184971098264</v>
      </c>
      <c r="QD96" s="59"/>
      <c r="QE96" s="49">
        <v>58</v>
      </c>
      <c r="QF96" s="49">
        <v>6</v>
      </c>
      <c r="QG96" s="60">
        <v>0.10344827586206896</v>
      </c>
      <c r="QH96" s="53">
        <v>3.3761574074074076E-2</v>
      </c>
      <c r="QI96" s="53">
        <v>0.28578703703703706</v>
      </c>
    </row>
    <row r="97" spans="1:451" ht="15" x14ac:dyDescent="0.25">
      <c r="A97" s="46">
        <v>46174</v>
      </c>
      <c r="B97" s="2" t="s">
        <v>573</v>
      </c>
      <c r="C97" s="61"/>
      <c r="D97" s="47">
        <v>0</v>
      </c>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9">
        <v>51</v>
      </c>
      <c r="EC97" s="62">
        <v>526</v>
      </c>
      <c r="ED97" s="49">
        <v>4213</v>
      </c>
      <c r="EE97" s="50">
        <v>0.12485164965582721</v>
      </c>
      <c r="EF97" s="45" t="s">
        <v>1007</v>
      </c>
      <c r="EG97" s="45" t="s">
        <v>1007</v>
      </c>
      <c r="EH97" s="45" t="s">
        <v>1007</v>
      </c>
      <c r="EI97" s="45" t="s">
        <v>1007</v>
      </c>
      <c r="EJ97" s="45" t="s">
        <v>1007</v>
      </c>
      <c r="EK97" s="45" t="s">
        <v>1007</v>
      </c>
      <c r="EL97" s="45" t="s">
        <v>1007</v>
      </c>
      <c r="EM97" s="45" t="s">
        <v>1007</v>
      </c>
      <c r="EN97" s="57">
        <v>4213</v>
      </c>
      <c r="EO97" s="47">
        <v>137</v>
      </c>
      <c r="EP97" s="47">
        <v>639</v>
      </c>
      <c r="EQ97" s="47">
        <v>12</v>
      </c>
      <c r="ER97" s="47"/>
      <c r="ES97" s="47">
        <v>1378</v>
      </c>
      <c r="ET97" s="47">
        <v>213</v>
      </c>
      <c r="EU97" s="47">
        <v>559</v>
      </c>
      <c r="EV97" s="47">
        <v>65</v>
      </c>
      <c r="EW97" s="47"/>
      <c r="EX97" s="47">
        <v>143</v>
      </c>
      <c r="EY97" s="47">
        <v>13</v>
      </c>
      <c r="EZ97" s="47">
        <v>4213</v>
      </c>
      <c r="FA97" s="47">
        <v>130</v>
      </c>
      <c r="FB97" s="47">
        <v>1</v>
      </c>
      <c r="FC97" s="47">
        <v>110</v>
      </c>
      <c r="FD97" s="47">
        <v>30</v>
      </c>
      <c r="FE97" s="47">
        <v>3</v>
      </c>
      <c r="FF97" s="47">
        <v>35</v>
      </c>
      <c r="FG97" s="47">
        <v>44</v>
      </c>
      <c r="FH97" s="47">
        <v>422</v>
      </c>
      <c r="FI97" s="47">
        <v>7</v>
      </c>
      <c r="FJ97" s="47">
        <v>1</v>
      </c>
      <c r="FK97" s="47">
        <v>103</v>
      </c>
      <c r="FL97" s="47">
        <v>396</v>
      </c>
      <c r="FM97" s="47">
        <v>17</v>
      </c>
      <c r="FN97" s="47">
        <v>190</v>
      </c>
      <c r="FO97" s="47">
        <v>30</v>
      </c>
      <c r="FP97" s="47">
        <v>7</v>
      </c>
      <c r="FQ97" s="47">
        <v>1</v>
      </c>
      <c r="FR97" s="47">
        <v>4</v>
      </c>
      <c r="FS97" s="47">
        <v>614</v>
      </c>
      <c r="FT97" s="47">
        <v>21</v>
      </c>
      <c r="FU97" s="47">
        <v>31</v>
      </c>
      <c r="FV97" s="47">
        <v>4</v>
      </c>
      <c r="FW97" s="47">
        <v>173</v>
      </c>
      <c r="FX97" s="47">
        <v>0</v>
      </c>
      <c r="FY97" s="47">
        <v>167</v>
      </c>
      <c r="FZ97" s="47">
        <v>22</v>
      </c>
      <c r="GA97" s="47">
        <v>199</v>
      </c>
      <c r="GB97" s="47">
        <v>401</v>
      </c>
      <c r="GC97" s="47">
        <v>7</v>
      </c>
      <c r="GD97" s="47">
        <v>115</v>
      </c>
      <c r="GE97" s="47">
        <v>38</v>
      </c>
      <c r="GF97" s="47">
        <v>142</v>
      </c>
      <c r="GG97" s="47">
        <v>200</v>
      </c>
      <c r="GH97" s="47">
        <v>89</v>
      </c>
      <c r="GI97" s="47">
        <v>67</v>
      </c>
      <c r="GJ97" s="47" t="s">
        <v>1007</v>
      </c>
      <c r="GK97" s="47">
        <v>75</v>
      </c>
      <c r="GL97" s="47">
        <v>15</v>
      </c>
      <c r="GM97" s="47">
        <v>3</v>
      </c>
      <c r="GN97" s="47" t="s">
        <v>1007</v>
      </c>
      <c r="GO97" s="47">
        <v>1</v>
      </c>
      <c r="GP97" s="47" t="s">
        <v>1007</v>
      </c>
      <c r="GQ97" s="47" t="s">
        <v>1007</v>
      </c>
      <c r="GR97" s="47" t="s">
        <v>1007</v>
      </c>
      <c r="GS97" s="47" t="s">
        <v>1007</v>
      </c>
      <c r="GT97" s="47" t="s">
        <v>1007</v>
      </c>
      <c r="GU97" s="47">
        <v>0</v>
      </c>
      <c r="GV97" s="47" t="s">
        <v>1007</v>
      </c>
      <c r="GW97" s="47"/>
      <c r="GX97" s="47">
        <v>62</v>
      </c>
      <c r="GY97" s="47" t="s">
        <v>1007</v>
      </c>
      <c r="GZ97" s="47" t="s">
        <v>1007</v>
      </c>
      <c r="HA97" s="47" t="s">
        <v>1007</v>
      </c>
      <c r="HB97" s="47" t="s">
        <v>1007</v>
      </c>
      <c r="HC97" s="47">
        <v>0</v>
      </c>
      <c r="HD97" s="47" t="s">
        <v>1007</v>
      </c>
      <c r="HE97" s="47" t="s">
        <v>1007</v>
      </c>
      <c r="HF97" s="47">
        <v>10</v>
      </c>
      <c r="HG97" s="47">
        <v>11</v>
      </c>
      <c r="HH97" s="47">
        <v>2</v>
      </c>
      <c r="HI97" s="47">
        <v>1</v>
      </c>
      <c r="HJ97" s="47" t="s">
        <v>1007</v>
      </c>
      <c r="HK97" s="47" t="s">
        <v>1007</v>
      </c>
      <c r="HL97" s="47">
        <v>0</v>
      </c>
      <c r="HM97" s="47">
        <v>0</v>
      </c>
      <c r="HN97" s="47">
        <v>0</v>
      </c>
      <c r="HO97" s="47">
        <v>0</v>
      </c>
      <c r="HP97" s="47" t="s">
        <v>1007</v>
      </c>
      <c r="HQ97" s="47" t="s">
        <v>1007</v>
      </c>
      <c r="HR97" s="47" t="s">
        <v>1007</v>
      </c>
      <c r="HS97" s="47">
        <v>0</v>
      </c>
      <c r="HT97" s="47" t="s">
        <v>1007</v>
      </c>
      <c r="HU97" s="47" t="s">
        <v>1007</v>
      </c>
      <c r="HV97" s="47" t="s">
        <v>1007</v>
      </c>
      <c r="HW97" s="47" t="s">
        <v>1007</v>
      </c>
      <c r="HX97" s="47">
        <v>1</v>
      </c>
      <c r="HY97" s="47">
        <v>0</v>
      </c>
      <c r="HZ97" s="47" t="s">
        <v>1007</v>
      </c>
      <c r="IA97" s="47" t="s">
        <v>1007</v>
      </c>
      <c r="IB97" s="47" t="s">
        <v>1007</v>
      </c>
      <c r="IC97" s="47">
        <v>3</v>
      </c>
      <c r="ID97" s="47">
        <v>0</v>
      </c>
      <c r="IE97" s="47">
        <v>2</v>
      </c>
      <c r="IF97" s="47">
        <v>0</v>
      </c>
      <c r="IG97" s="47">
        <v>0</v>
      </c>
      <c r="IH97" s="47">
        <v>0</v>
      </c>
      <c r="II97" s="47" t="s">
        <v>1007</v>
      </c>
      <c r="IJ97" s="47">
        <v>0</v>
      </c>
      <c r="IK97" s="47" t="s">
        <v>1007</v>
      </c>
      <c r="IL97" s="47">
        <v>14</v>
      </c>
      <c r="IM97" s="47">
        <v>107</v>
      </c>
      <c r="IN97" s="47">
        <v>1</v>
      </c>
      <c r="IO97" s="47" t="s">
        <v>1007</v>
      </c>
      <c r="IP97" s="47">
        <v>61</v>
      </c>
      <c r="IQ97" s="47" t="s">
        <v>1007</v>
      </c>
      <c r="IR97" s="47">
        <v>11</v>
      </c>
      <c r="IS97" s="47">
        <v>1</v>
      </c>
      <c r="IT97" s="47">
        <v>0</v>
      </c>
      <c r="IU97" s="47" t="s">
        <v>1007</v>
      </c>
      <c r="IV97" s="47" t="s">
        <v>1007</v>
      </c>
      <c r="IW97" s="47" t="s">
        <v>1007</v>
      </c>
      <c r="IX97" s="47" t="s">
        <v>1007</v>
      </c>
      <c r="IY97" s="47" t="s">
        <v>1007</v>
      </c>
      <c r="IZ97" s="47" t="s">
        <v>1007</v>
      </c>
      <c r="JA97" s="47" t="s">
        <v>1007</v>
      </c>
      <c r="JB97" s="47" t="s">
        <v>1007</v>
      </c>
      <c r="JC97" s="47">
        <v>3</v>
      </c>
      <c r="JD97" s="47" t="s">
        <v>1007</v>
      </c>
      <c r="JE97" s="47" t="s">
        <v>1007</v>
      </c>
      <c r="JF97" s="47" t="s">
        <v>1007</v>
      </c>
      <c r="JG97" s="47" t="s">
        <v>1007</v>
      </c>
      <c r="JH97" s="47" t="s">
        <v>1007</v>
      </c>
      <c r="JI97" s="47">
        <v>0</v>
      </c>
      <c r="JJ97" s="47" t="s">
        <v>1007</v>
      </c>
      <c r="JK97" s="47" t="s">
        <v>1007</v>
      </c>
      <c r="JL97" s="47">
        <v>0</v>
      </c>
      <c r="JM97" s="47">
        <v>8</v>
      </c>
      <c r="JN97" s="47">
        <v>137</v>
      </c>
      <c r="JO97" s="63">
        <v>2.1527777777777778E-3</v>
      </c>
      <c r="JP97" s="52">
        <v>3.0092592592592593E-3</v>
      </c>
      <c r="JQ97" s="47">
        <v>228</v>
      </c>
      <c r="JR97" s="63"/>
      <c r="JS97" s="52"/>
      <c r="JT97" s="5">
        <v>789</v>
      </c>
      <c r="JU97" s="54">
        <v>0.1872774744837408</v>
      </c>
      <c r="JV97" s="45"/>
      <c r="JW97" s="45"/>
      <c r="JX97" s="45"/>
      <c r="JY97" s="45"/>
      <c r="JZ97" s="45"/>
      <c r="KA97" s="45"/>
      <c r="KB97" s="45"/>
      <c r="KC97" s="45"/>
      <c r="KD97" s="47">
        <v>137</v>
      </c>
      <c r="KE97" s="53">
        <v>4.6180555555555558E-3</v>
      </c>
      <c r="KF97" s="53">
        <v>4.7337962962962967E-3</v>
      </c>
      <c r="KG97" s="53">
        <v>9.571759259259259E-3</v>
      </c>
      <c r="KH97" s="47">
        <v>635</v>
      </c>
      <c r="KI97" s="53">
        <v>6.4351851851851853E-3</v>
      </c>
      <c r="KJ97" s="53">
        <v>1.3900462962962963E-2</v>
      </c>
      <c r="KK97" s="49">
        <v>1095</v>
      </c>
      <c r="KL97" s="53">
        <v>7.2094907407407413E-2</v>
      </c>
      <c r="KM97" s="53">
        <v>0.30778935185185186</v>
      </c>
      <c r="KN97" s="53">
        <v>7.4317129629629636E-2</v>
      </c>
      <c r="KO97" s="49">
        <v>409</v>
      </c>
      <c r="KP97" s="53">
        <v>9.2951388888888889E-2</v>
      </c>
      <c r="KQ97" s="53">
        <v>0.51858796296296295</v>
      </c>
      <c r="KR97" s="49">
        <v>121</v>
      </c>
      <c r="KS97" s="53">
        <v>6.6157407407407401E-2</v>
      </c>
      <c r="KT97" s="53">
        <v>0.3583796296296296</v>
      </c>
      <c r="KU97" s="57">
        <v>78</v>
      </c>
      <c r="KV97" s="49">
        <v>10</v>
      </c>
      <c r="KW97" s="49">
        <v>32</v>
      </c>
      <c r="KX97" s="49"/>
      <c r="KY97" s="49"/>
      <c r="KZ97" s="49">
        <v>25</v>
      </c>
      <c r="LA97" s="49">
        <v>10</v>
      </c>
      <c r="LB97" s="49"/>
      <c r="LC97" s="49">
        <v>1</v>
      </c>
      <c r="LD97" s="49">
        <v>59</v>
      </c>
      <c r="LE97" s="58">
        <v>0.75641025641025639</v>
      </c>
      <c r="LF97" s="45" t="s">
        <v>1007</v>
      </c>
      <c r="LG97" s="45" t="s">
        <v>1007</v>
      </c>
      <c r="LH97" s="45" t="s">
        <v>1007</v>
      </c>
      <c r="LI97" s="45" t="s">
        <v>1007</v>
      </c>
      <c r="LJ97" s="45" t="s">
        <v>1007</v>
      </c>
      <c r="LK97" s="45" t="s">
        <v>1007</v>
      </c>
      <c r="LL97" s="45" t="s">
        <v>1007</v>
      </c>
      <c r="LM97" s="45" t="s">
        <v>1007</v>
      </c>
      <c r="LN97" s="45" t="s">
        <v>1007</v>
      </c>
      <c r="LO97" s="45" t="s">
        <v>1007</v>
      </c>
      <c r="LP97" s="45" t="s">
        <v>1007</v>
      </c>
      <c r="LQ97" s="45" t="s">
        <v>1007</v>
      </c>
      <c r="LR97" s="45" t="s">
        <v>1007</v>
      </c>
      <c r="LS97" s="45" t="s">
        <v>1007</v>
      </c>
      <c r="LT97" s="45" t="s">
        <v>1007</v>
      </c>
      <c r="LU97" s="45" t="s">
        <v>1007</v>
      </c>
      <c r="LV97" s="45" t="s">
        <v>1007</v>
      </c>
      <c r="LW97" s="45" t="s">
        <v>1007</v>
      </c>
      <c r="LX97" s="45" t="s">
        <v>1007</v>
      </c>
      <c r="LY97" s="45" t="s">
        <v>1007</v>
      </c>
      <c r="LZ97" s="45" t="s">
        <v>1007</v>
      </c>
      <c r="MA97" s="45" t="s">
        <v>1007</v>
      </c>
      <c r="MB97" s="45" t="s">
        <v>1007</v>
      </c>
      <c r="MC97" s="45">
        <v>843</v>
      </c>
      <c r="MD97" s="45"/>
      <c r="ME97" s="45"/>
      <c r="MF97" s="45"/>
      <c r="MG97" s="45"/>
      <c r="MH97" s="45"/>
      <c r="MI97" s="45"/>
      <c r="MJ97" s="45"/>
      <c r="MK97" s="45"/>
      <c r="ML97" s="45"/>
      <c r="MM97" s="45"/>
      <c r="MN97" s="45"/>
      <c r="MO97" s="45"/>
      <c r="MP97" s="45"/>
      <c r="MQ97" s="45"/>
      <c r="MR97" s="45"/>
      <c r="MS97" s="45"/>
      <c r="MT97" s="45"/>
      <c r="MU97" s="45"/>
      <c r="MV97" s="45"/>
      <c r="MW97" s="45"/>
      <c r="MX97" s="45"/>
      <c r="MY97" s="45"/>
      <c r="MZ97" s="45"/>
      <c r="NA97" s="45"/>
      <c r="NB97" s="45"/>
      <c r="NC97" s="45"/>
      <c r="ND97" s="45"/>
      <c r="NE97" s="45"/>
      <c r="NF97" s="45"/>
      <c r="NG97" s="45"/>
      <c r="NH97" s="45"/>
      <c r="NI97" s="45"/>
      <c r="NJ97" s="45"/>
      <c r="NK97" s="45"/>
      <c r="NL97" s="45"/>
      <c r="NM97" s="45"/>
      <c r="NN97" s="5">
        <v>1451</v>
      </c>
      <c r="NO97" s="5">
        <v>2294</v>
      </c>
      <c r="NP97" s="17">
        <v>0.63251961639058418</v>
      </c>
      <c r="NQ97" s="5">
        <v>1451</v>
      </c>
      <c r="NR97" s="5">
        <v>1398</v>
      </c>
      <c r="NS97" s="5">
        <v>40</v>
      </c>
      <c r="NT97" s="5">
        <v>1</v>
      </c>
      <c r="NU97" s="5">
        <v>12</v>
      </c>
      <c r="NV97" s="58">
        <v>0.35249999999999998</v>
      </c>
      <c r="NW97" s="49">
        <v>423</v>
      </c>
      <c r="NX97" s="49">
        <v>1200</v>
      </c>
      <c r="NY97" s="45"/>
      <c r="NZ97" s="58">
        <v>0.35210084033613448</v>
      </c>
      <c r="OA97" s="49">
        <v>419</v>
      </c>
      <c r="OB97" s="49">
        <v>1190</v>
      </c>
      <c r="OC97" s="58">
        <v>0.33333333333333331</v>
      </c>
      <c r="OD97" s="49">
        <v>3</v>
      </c>
      <c r="OE97" s="49">
        <v>9</v>
      </c>
      <c r="OF97" s="58">
        <v>1</v>
      </c>
      <c r="OG97" s="49">
        <v>1</v>
      </c>
      <c r="OH97" s="49">
        <v>1</v>
      </c>
      <c r="OI97" s="58">
        <v>0</v>
      </c>
      <c r="OJ97" s="49" t="s">
        <v>1007</v>
      </c>
      <c r="OK97" s="49" t="s">
        <v>1007</v>
      </c>
      <c r="OL97" s="49">
        <v>1312.0941400000002</v>
      </c>
      <c r="OM97" s="49">
        <v>1308.8969210000002</v>
      </c>
      <c r="ON97" s="64">
        <v>3.197219</v>
      </c>
      <c r="OO97" s="64">
        <v>0</v>
      </c>
      <c r="OP97" s="49" t="s">
        <v>1007</v>
      </c>
      <c r="OQ97" s="58">
        <v>0.63249999999999995</v>
      </c>
      <c r="OR97" s="49">
        <v>759</v>
      </c>
      <c r="OS97" s="49">
        <v>1200</v>
      </c>
      <c r="OT97" s="45"/>
      <c r="OU97" s="58">
        <v>0.62941176470588234</v>
      </c>
      <c r="OV97" s="49">
        <v>749</v>
      </c>
      <c r="OW97" s="49">
        <v>1190</v>
      </c>
      <c r="OX97" s="58">
        <v>1</v>
      </c>
      <c r="OY97" s="49">
        <v>9</v>
      </c>
      <c r="OZ97" s="49">
        <v>9</v>
      </c>
      <c r="PA97" s="58">
        <v>1</v>
      </c>
      <c r="PB97" s="49">
        <v>1</v>
      </c>
      <c r="PC97" s="49">
        <v>1</v>
      </c>
      <c r="PD97" s="58">
        <v>0</v>
      </c>
      <c r="PE97" s="49">
        <v>0</v>
      </c>
      <c r="PF97" s="57">
        <v>0</v>
      </c>
      <c r="PG97" s="49">
        <v>71</v>
      </c>
      <c r="PH97" s="49">
        <v>1451</v>
      </c>
      <c r="PI97" s="54">
        <v>4.8931771192281183E-2</v>
      </c>
      <c r="PJ97" s="49">
        <v>83.862203000000008</v>
      </c>
      <c r="PK97" s="49">
        <v>83.862203000000008</v>
      </c>
      <c r="PL97" s="49">
        <v>0</v>
      </c>
      <c r="PM97" s="49">
        <v>0</v>
      </c>
      <c r="PN97" s="49" t="s">
        <v>1007</v>
      </c>
      <c r="PO97" s="49">
        <v>1315</v>
      </c>
      <c r="PP97" s="55">
        <v>0.81825095057034225</v>
      </c>
      <c r="PQ97" s="55">
        <v>0.15741444866920151</v>
      </c>
      <c r="PR97" s="55">
        <v>1.9771863117870721E-2</v>
      </c>
      <c r="PS97" s="55">
        <v>4.5627376425855515E-3</v>
      </c>
      <c r="PT97" s="59"/>
      <c r="PU97" s="49">
        <v>409</v>
      </c>
      <c r="PV97" s="49">
        <v>267</v>
      </c>
      <c r="PW97" s="60">
        <v>0.65281173594132025</v>
      </c>
      <c r="PX97" s="53">
        <v>8.2928240740740747E-2</v>
      </c>
      <c r="PY97" s="53">
        <v>0.52664351851851854</v>
      </c>
      <c r="PZ97" s="49">
        <v>133</v>
      </c>
      <c r="QA97" s="60">
        <v>0.32518337408312958</v>
      </c>
      <c r="QB97" s="49">
        <v>183</v>
      </c>
      <c r="QC97" s="60">
        <v>0.44743276283618583</v>
      </c>
      <c r="QD97" s="59"/>
      <c r="QE97" s="49">
        <v>121</v>
      </c>
      <c r="QF97" s="49">
        <v>24</v>
      </c>
      <c r="QG97" s="60">
        <v>0.19834710743801653</v>
      </c>
      <c r="QH97" s="53">
        <v>6.7824074074074078E-2</v>
      </c>
      <c r="QI97" s="53">
        <v>0.35023148148148148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CDE03-D0E6-4236-91CE-59E046F14D19}">
  <dimension ref="A1:D40"/>
  <sheetViews>
    <sheetView workbookViewId="0">
      <selection activeCell="C2" sqref="C2"/>
    </sheetView>
  </sheetViews>
  <sheetFormatPr defaultRowHeight="15" x14ac:dyDescent="0.25"/>
  <cols>
    <col min="3" max="3" width="59.7109375" customWidth="1"/>
    <col min="4" max="4" width="87.7109375" customWidth="1"/>
  </cols>
  <sheetData>
    <row r="1" spans="1:4" x14ac:dyDescent="0.25">
      <c r="A1" s="28" t="s">
        <v>189</v>
      </c>
      <c r="B1" s="29" t="s">
        <v>190</v>
      </c>
      <c r="C1" s="29" t="s">
        <v>191</v>
      </c>
      <c r="D1" s="29" t="s">
        <v>192</v>
      </c>
    </row>
    <row r="2" spans="1:4" ht="45" x14ac:dyDescent="0.25">
      <c r="A2" s="30">
        <v>1</v>
      </c>
      <c r="B2" s="31" t="s">
        <v>53</v>
      </c>
      <c r="C2" s="32" t="s">
        <v>193</v>
      </c>
      <c r="D2" s="32" t="s">
        <v>194</v>
      </c>
    </row>
    <row r="3" spans="1:4" ht="45" x14ac:dyDescent="0.25">
      <c r="A3" s="30">
        <v>2</v>
      </c>
      <c r="B3" s="31" t="s">
        <v>55</v>
      </c>
      <c r="C3" s="32" t="s">
        <v>195</v>
      </c>
      <c r="D3" s="32" t="s">
        <v>196</v>
      </c>
    </row>
    <row r="4" spans="1:4" ht="30" x14ac:dyDescent="0.25">
      <c r="A4" s="30">
        <v>3</v>
      </c>
      <c r="B4" s="31" t="s">
        <v>57</v>
      </c>
      <c r="C4" s="32" t="s">
        <v>197</v>
      </c>
      <c r="D4" s="32" t="s">
        <v>198</v>
      </c>
    </row>
    <row r="5" spans="1:4" ht="30" x14ac:dyDescent="0.25">
      <c r="A5" s="30">
        <v>4</v>
      </c>
      <c r="B5" s="33" t="s">
        <v>60</v>
      </c>
      <c r="C5" s="32" t="s">
        <v>199</v>
      </c>
      <c r="D5" s="32" t="s">
        <v>200</v>
      </c>
    </row>
    <row r="6" spans="1:4" ht="30" x14ac:dyDescent="0.25">
      <c r="A6" s="30">
        <v>5</v>
      </c>
      <c r="B6" s="33" t="s">
        <v>63</v>
      </c>
      <c r="C6" s="34" t="s">
        <v>201</v>
      </c>
      <c r="D6" s="32" t="s">
        <v>202</v>
      </c>
    </row>
    <row r="7" spans="1:4" ht="30" x14ac:dyDescent="0.25">
      <c r="A7" s="30">
        <v>6</v>
      </c>
      <c r="B7" s="33" t="s">
        <v>66</v>
      </c>
      <c r="C7" s="32" t="s">
        <v>203</v>
      </c>
      <c r="D7" s="32" t="s">
        <v>204</v>
      </c>
    </row>
    <row r="8" spans="1:4" ht="60" x14ac:dyDescent="0.25">
      <c r="A8" s="30">
        <v>7</v>
      </c>
      <c r="B8" s="33" t="s">
        <v>69</v>
      </c>
      <c r="C8" s="32" t="s">
        <v>205</v>
      </c>
      <c r="D8" s="32" t="s">
        <v>206</v>
      </c>
    </row>
    <row r="9" spans="1:4" ht="60" x14ac:dyDescent="0.25">
      <c r="A9" s="30">
        <v>8</v>
      </c>
      <c r="B9" s="33" t="s">
        <v>71</v>
      </c>
      <c r="C9" s="32" t="s">
        <v>207</v>
      </c>
      <c r="D9" s="32" t="s">
        <v>208</v>
      </c>
    </row>
    <row r="10" spans="1:4" ht="30" x14ac:dyDescent="0.25">
      <c r="A10" s="30">
        <v>9</v>
      </c>
      <c r="B10" s="33" t="s">
        <v>73</v>
      </c>
      <c r="C10" s="32" t="s">
        <v>209</v>
      </c>
      <c r="D10" s="35" t="s">
        <v>210</v>
      </c>
    </row>
    <row r="11" spans="1:4" ht="30" x14ac:dyDescent="0.25">
      <c r="A11" s="30">
        <v>10</v>
      </c>
      <c r="B11" s="33" t="s">
        <v>76</v>
      </c>
      <c r="C11" s="32" t="s">
        <v>211</v>
      </c>
      <c r="D11" s="35" t="s">
        <v>212</v>
      </c>
    </row>
    <row r="12" spans="1:4" ht="45" x14ac:dyDescent="0.25">
      <c r="A12" s="30">
        <v>11</v>
      </c>
      <c r="B12" s="33" t="s">
        <v>79</v>
      </c>
      <c r="C12" s="32" t="s">
        <v>213</v>
      </c>
      <c r="D12" s="35" t="s">
        <v>214</v>
      </c>
    </row>
    <row r="13" spans="1:4" ht="30" x14ac:dyDescent="0.25">
      <c r="A13" s="30">
        <v>12</v>
      </c>
      <c r="B13" s="33" t="s">
        <v>82</v>
      </c>
      <c r="C13" s="32" t="s">
        <v>215</v>
      </c>
      <c r="D13" s="35" t="s">
        <v>216</v>
      </c>
    </row>
    <row r="14" spans="1:4" ht="30" x14ac:dyDescent="0.25">
      <c r="A14" s="30">
        <v>13</v>
      </c>
      <c r="B14" s="33" t="s">
        <v>85</v>
      </c>
      <c r="C14" s="32" t="s">
        <v>217</v>
      </c>
      <c r="D14" s="32" t="s">
        <v>218</v>
      </c>
    </row>
    <row r="15" spans="1:4" ht="30" x14ac:dyDescent="0.25">
      <c r="A15" s="30">
        <v>14</v>
      </c>
      <c r="B15" s="33" t="s">
        <v>87</v>
      </c>
      <c r="C15" s="32" t="s">
        <v>219</v>
      </c>
      <c r="D15" s="32" t="s">
        <v>220</v>
      </c>
    </row>
    <row r="16" spans="1:4" ht="45" x14ac:dyDescent="0.25">
      <c r="A16" s="30">
        <v>15</v>
      </c>
      <c r="B16" s="33" t="s">
        <v>90</v>
      </c>
      <c r="C16" s="32" t="s">
        <v>221</v>
      </c>
      <c r="D16" s="32" t="s">
        <v>222</v>
      </c>
    </row>
    <row r="17" spans="1:4" ht="60" x14ac:dyDescent="0.25">
      <c r="A17" s="30">
        <v>16</v>
      </c>
      <c r="B17" s="36" t="s">
        <v>93</v>
      </c>
      <c r="C17" s="32" t="s">
        <v>223</v>
      </c>
      <c r="D17" s="32" t="s">
        <v>224</v>
      </c>
    </row>
    <row r="18" spans="1:4" ht="45" x14ac:dyDescent="0.25">
      <c r="A18" s="30">
        <v>17</v>
      </c>
      <c r="B18" s="36" t="s">
        <v>96</v>
      </c>
      <c r="C18" s="32" t="s">
        <v>225</v>
      </c>
      <c r="D18" s="32" t="s">
        <v>226</v>
      </c>
    </row>
    <row r="19" spans="1:4" ht="30" x14ac:dyDescent="0.25">
      <c r="A19" s="30">
        <v>18</v>
      </c>
      <c r="B19" s="36" t="s">
        <v>99</v>
      </c>
      <c r="C19" s="32" t="s">
        <v>227</v>
      </c>
      <c r="D19" s="32" t="s">
        <v>228</v>
      </c>
    </row>
    <row r="20" spans="1:4" ht="30" x14ac:dyDescent="0.25">
      <c r="A20" s="30">
        <v>19</v>
      </c>
      <c r="B20" s="36" t="s">
        <v>102</v>
      </c>
      <c r="C20" s="32" t="s">
        <v>229</v>
      </c>
      <c r="D20" s="32" t="s">
        <v>230</v>
      </c>
    </row>
    <row r="21" spans="1:4" ht="30" x14ac:dyDescent="0.25">
      <c r="A21" s="30">
        <v>20</v>
      </c>
      <c r="B21" s="36" t="s">
        <v>105</v>
      </c>
      <c r="C21" s="32" t="s">
        <v>231</v>
      </c>
      <c r="D21" s="32" t="s">
        <v>232</v>
      </c>
    </row>
    <row r="22" spans="1:4" ht="30" x14ac:dyDescent="0.25">
      <c r="A22" s="30">
        <v>21</v>
      </c>
      <c r="B22" s="36" t="s">
        <v>108</v>
      </c>
      <c r="C22" s="32" t="s">
        <v>233</v>
      </c>
      <c r="D22" s="32" t="s">
        <v>234</v>
      </c>
    </row>
    <row r="23" spans="1:4" ht="60" x14ac:dyDescent="0.25">
      <c r="A23" s="30">
        <v>22</v>
      </c>
      <c r="B23" s="37" t="s">
        <v>111</v>
      </c>
      <c r="C23" s="32" t="s">
        <v>235</v>
      </c>
      <c r="D23" s="32" t="s">
        <v>236</v>
      </c>
    </row>
    <row r="24" spans="1:4" ht="45" x14ac:dyDescent="0.25">
      <c r="A24" s="30">
        <v>23</v>
      </c>
      <c r="B24" s="37" t="s">
        <v>114</v>
      </c>
      <c r="C24" s="32" t="s">
        <v>237</v>
      </c>
      <c r="D24" s="32" t="s">
        <v>238</v>
      </c>
    </row>
    <row r="25" spans="1:4" ht="105" x14ac:dyDescent="0.25">
      <c r="A25" s="30">
        <v>24</v>
      </c>
      <c r="B25" s="37" t="s">
        <v>117</v>
      </c>
      <c r="C25" s="32" t="s">
        <v>239</v>
      </c>
      <c r="D25" s="32" t="s">
        <v>240</v>
      </c>
    </row>
    <row r="26" spans="1:4" ht="45" x14ac:dyDescent="0.25">
      <c r="A26" s="30">
        <v>25</v>
      </c>
      <c r="B26" s="37" t="s">
        <v>120</v>
      </c>
      <c r="C26" s="32" t="s">
        <v>241</v>
      </c>
      <c r="D26" s="32" t="s">
        <v>242</v>
      </c>
    </row>
    <row r="27" spans="1:4" ht="45" x14ac:dyDescent="0.25">
      <c r="A27" s="30">
        <v>26</v>
      </c>
      <c r="B27" s="37" t="s">
        <v>123</v>
      </c>
      <c r="C27" s="32" t="s">
        <v>243</v>
      </c>
      <c r="D27" s="32" t="s">
        <v>244</v>
      </c>
    </row>
    <row r="28" spans="1:4" ht="45" x14ac:dyDescent="0.25">
      <c r="A28" s="30">
        <v>27</v>
      </c>
      <c r="B28" s="37" t="s">
        <v>126</v>
      </c>
      <c r="C28" s="32" t="s">
        <v>245</v>
      </c>
      <c r="D28" s="32" t="s">
        <v>246</v>
      </c>
    </row>
    <row r="29" spans="1:4" ht="45" x14ac:dyDescent="0.25">
      <c r="A29" s="30">
        <v>28</v>
      </c>
      <c r="B29" s="37" t="s">
        <v>129</v>
      </c>
      <c r="C29" s="32" t="s">
        <v>247</v>
      </c>
      <c r="D29" s="32" t="s">
        <v>248</v>
      </c>
    </row>
    <row r="30" spans="1:4" ht="30" x14ac:dyDescent="0.25">
      <c r="A30" s="30">
        <v>29</v>
      </c>
      <c r="B30" s="37" t="s">
        <v>132</v>
      </c>
      <c r="C30" s="32" t="s">
        <v>249</v>
      </c>
      <c r="D30" s="32" t="s">
        <v>250</v>
      </c>
    </row>
    <row r="31" spans="1:4" ht="30" x14ac:dyDescent="0.25">
      <c r="A31" s="30">
        <v>30</v>
      </c>
      <c r="B31" s="37" t="s">
        <v>135</v>
      </c>
      <c r="C31" s="32" t="s">
        <v>251</v>
      </c>
      <c r="D31" s="32" t="s">
        <v>252</v>
      </c>
    </row>
    <row r="32" spans="1:4" ht="30" x14ac:dyDescent="0.25">
      <c r="A32" s="30">
        <v>31</v>
      </c>
      <c r="B32" s="38" t="s">
        <v>138</v>
      </c>
      <c r="C32" s="32" t="s">
        <v>253</v>
      </c>
      <c r="D32" s="32" t="s">
        <v>254</v>
      </c>
    </row>
    <row r="33" spans="1:4" ht="30" x14ac:dyDescent="0.25">
      <c r="A33" s="30">
        <v>32</v>
      </c>
      <c r="B33" s="39" t="s">
        <v>141</v>
      </c>
      <c r="C33" s="32" t="s">
        <v>255</v>
      </c>
      <c r="D33" s="40" t="s">
        <v>256</v>
      </c>
    </row>
    <row r="34" spans="1:4" ht="30" x14ac:dyDescent="0.25">
      <c r="A34" s="30">
        <v>33</v>
      </c>
      <c r="B34" s="38" t="s">
        <v>144</v>
      </c>
      <c r="C34" s="32" t="s">
        <v>257</v>
      </c>
      <c r="D34" s="32" t="s">
        <v>258</v>
      </c>
    </row>
    <row r="35" spans="1:4" ht="30" x14ac:dyDescent="0.25">
      <c r="A35" s="30">
        <v>34</v>
      </c>
      <c r="B35" s="38" t="s">
        <v>147</v>
      </c>
      <c r="C35" s="32" t="s">
        <v>259</v>
      </c>
      <c r="D35" s="32" t="s">
        <v>260</v>
      </c>
    </row>
    <row r="36" spans="1:4" ht="30" x14ac:dyDescent="0.25">
      <c r="A36" s="30">
        <v>35</v>
      </c>
      <c r="B36" s="38" t="s">
        <v>150</v>
      </c>
      <c r="C36" s="32" t="s">
        <v>261</v>
      </c>
      <c r="D36" s="32" t="s">
        <v>262</v>
      </c>
    </row>
    <row r="37" spans="1:4" ht="30" x14ac:dyDescent="0.25">
      <c r="A37" s="30">
        <v>36</v>
      </c>
      <c r="B37" s="38" t="s">
        <v>152</v>
      </c>
      <c r="C37" s="32" t="s">
        <v>263</v>
      </c>
      <c r="D37" s="32" t="s">
        <v>264</v>
      </c>
    </row>
    <row r="38" spans="1:4" ht="30" x14ac:dyDescent="0.25">
      <c r="A38" s="30">
        <v>37</v>
      </c>
      <c r="B38" s="38" t="s">
        <v>155</v>
      </c>
      <c r="C38" s="32" t="s">
        <v>265</v>
      </c>
      <c r="D38" s="32" t="s">
        <v>266</v>
      </c>
    </row>
    <row r="39" spans="1:4" ht="30" x14ac:dyDescent="0.25">
      <c r="A39" s="30">
        <v>38</v>
      </c>
      <c r="B39" s="38" t="s">
        <v>158</v>
      </c>
      <c r="C39" s="32" t="s">
        <v>267</v>
      </c>
      <c r="D39" s="32" t="s">
        <v>268</v>
      </c>
    </row>
    <row r="40" spans="1:4" ht="30" x14ac:dyDescent="0.25">
      <c r="A40" s="30">
        <v>39</v>
      </c>
      <c r="B40" s="38" t="s">
        <v>161</v>
      </c>
      <c r="C40" s="32" t="s">
        <v>269</v>
      </c>
      <c r="D40" s="32" t="s">
        <v>270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0C50-701A-4CD0-B23F-2F438228051A}">
  <dimension ref="A1:D40"/>
  <sheetViews>
    <sheetView workbookViewId="0">
      <selection activeCell="C33" sqref="C33"/>
    </sheetView>
  </sheetViews>
  <sheetFormatPr defaultRowHeight="15" x14ac:dyDescent="0.25"/>
  <cols>
    <col min="3" max="3" width="59.7109375" customWidth="1"/>
    <col min="4" max="4" width="87.7109375" customWidth="1"/>
  </cols>
  <sheetData>
    <row r="1" spans="1:4" x14ac:dyDescent="0.25">
      <c r="A1" s="28" t="s">
        <v>49</v>
      </c>
      <c r="B1" s="29" t="s">
        <v>50</v>
      </c>
      <c r="C1" s="29" t="s">
        <v>51</v>
      </c>
      <c r="D1" s="29" t="s">
        <v>52</v>
      </c>
    </row>
    <row r="2" spans="1:4" ht="45" x14ac:dyDescent="0.25">
      <c r="A2" s="30">
        <v>1</v>
      </c>
      <c r="B2" s="31" t="s">
        <v>53</v>
      </c>
      <c r="C2" s="32" t="s">
        <v>1</v>
      </c>
      <c r="D2" s="32" t="s">
        <v>54</v>
      </c>
    </row>
    <row r="3" spans="1:4" ht="30" x14ac:dyDescent="0.25">
      <c r="A3" s="30">
        <v>2</v>
      </c>
      <c r="B3" s="31" t="s">
        <v>55</v>
      </c>
      <c r="C3" s="32" t="s">
        <v>2</v>
      </c>
      <c r="D3" s="32" t="s">
        <v>56</v>
      </c>
    </row>
    <row r="4" spans="1:4" ht="30" x14ac:dyDescent="0.25">
      <c r="A4" s="30">
        <v>3</v>
      </c>
      <c r="B4" s="31" t="s">
        <v>57</v>
      </c>
      <c r="C4" s="32" t="s">
        <v>58</v>
      </c>
      <c r="D4" s="32" t="s">
        <v>59</v>
      </c>
    </row>
    <row r="5" spans="1:4" ht="30" x14ac:dyDescent="0.25">
      <c r="A5" s="30">
        <v>4</v>
      </c>
      <c r="B5" s="33" t="s">
        <v>60</v>
      </c>
      <c r="C5" s="32" t="s">
        <v>61</v>
      </c>
      <c r="D5" s="32" t="s">
        <v>62</v>
      </c>
    </row>
    <row r="6" spans="1:4" x14ac:dyDescent="0.25">
      <c r="A6" s="30">
        <v>5</v>
      </c>
      <c r="B6" s="33" t="s">
        <v>63</v>
      </c>
      <c r="C6" s="34" t="s">
        <v>64</v>
      </c>
      <c r="D6" s="32" t="s">
        <v>65</v>
      </c>
    </row>
    <row r="7" spans="1:4" ht="30" x14ac:dyDescent="0.25">
      <c r="A7" s="30">
        <v>6</v>
      </c>
      <c r="B7" s="33" t="s">
        <v>66</v>
      </c>
      <c r="C7" s="32" t="s">
        <v>67</v>
      </c>
      <c r="D7" s="32" t="s">
        <v>68</v>
      </c>
    </row>
    <row r="8" spans="1:4" ht="45" x14ac:dyDescent="0.25">
      <c r="A8" s="30">
        <v>7</v>
      </c>
      <c r="B8" s="33" t="s">
        <v>69</v>
      </c>
      <c r="C8" s="32" t="s">
        <v>9</v>
      </c>
      <c r="D8" s="32" t="s">
        <v>70</v>
      </c>
    </row>
    <row r="9" spans="1:4" ht="45" x14ac:dyDescent="0.25">
      <c r="A9" s="30">
        <v>8</v>
      </c>
      <c r="B9" s="33" t="s">
        <v>71</v>
      </c>
      <c r="C9" s="32" t="s">
        <v>13</v>
      </c>
      <c r="D9" s="32" t="s">
        <v>72</v>
      </c>
    </row>
    <row r="10" spans="1:4" ht="30" x14ac:dyDescent="0.25">
      <c r="A10" s="30">
        <v>9</v>
      </c>
      <c r="B10" s="33" t="s">
        <v>73</v>
      </c>
      <c r="C10" s="32" t="s">
        <v>74</v>
      </c>
      <c r="D10" s="35" t="s">
        <v>75</v>
      </c>
    </row>
    <row r="11" spans="1:4" ht="30" x14ac:dyDescent="0.25">
      <c r="A11" s="30">
        <v>10</v>
      </c>
      <c r="B11" s="33" t="s">
        <v>76</v>
      </c>
      <c r="C11" s="32" t="s">
        <v>77</v>
      </c>
      <c r="D11" s="35" t="s">
        <v>78</v>
      </c>
    </row>
    <row r="12" spans="1:4" ht="30" x14ac:dyDescent="0.25">
      <c r="A12" s="30">
        <v>11</v>
      </c>
      <c r="B12" s="33" t="s">
        <v>79</v>
      </c>
      <c r="C12" s="32" t="s">
        <v>80</v>
      </c>
      <c r="D12" s="35" t="s">
        <v>81</v>
      </c>
    </row>
    <row r="13" spans="1:4" ht="30" x14ac:dyDescent="0.25">
      <c r="A13" s="30">
        <v>12</v>
      </c>
      <c r="B13" s="33" t="s">
        <v>82</v>
      </c>
      <c r="C13" s="32" t="s">
        <v>83</v>
      </c>
      <c r="D13" s="35" t="s">
        <v>84</v>
      </c>
    </row>
    <row r="14" spans="1:4" ht="30" x14ac:dyDescent="0.25">
      <c r="A14" s="30">
        <v>13</v>
      </c>
      <c r="B14" s="33" t="s">
        <v>85</v>
      </c>
      <c r="C14" s="32" t="s">
        <v>14</v>
      </c>
      <c r="D14" s="32" t="s">
        <v>86</v>
      </c>
    </row>
    <row r="15" spans="1:4" ht="30" x14ac:dyDescent="0.25">
      <c r="A15" s="30">
        <v>14</v>
      </c>
      <c r="B15" s="33" t="s">
        <v>87</v>
      </c>
      <c r="C15" s="32" t="s">
        <v>88</v>
      </c>
      <c r="D15" s="32" t="s">
        <v>89</v>
      </c>
    </row>
    <row r="16" spans="1:4" ht="45" x14ac:dyDescent="0.25">
      <c r="A16" s="30">
        <v>15</v>
      </c>
      <c r="B16" s="33" t="s">
        <v>90</v>
      </c>
      <c r="C16" s="32" t="s">
        <v>91</v>
      </c>
      <c r="D16" s="32" t="s">
        <v>92</v>
      </c>
    </row>
    <row r="17" spans="1:4" ht="60" x14ac:dyDescent="0.25">
      <c r="A17" s="30">
        <v>16</v>
      </c>
      <c r="B17" s="36" t="s">
        <v>93</v>
      </c>
      <c r="C17" s="32" t="s">
        <v>94</v>
      </c>
      <c r="D17" s="32" t="s">
        <v>95</v>
      </c>
    </row>
    <row r="18" spans="1:4" ht="45" x14ac:dyDescent="0.25">
      <c r="A18" s="30">
        <v>17</v>
      </c>
      <c r="B18" s="36" t="s">
        <v>96</v>
      </c>
      <c r="C18" s="32" t="s">
        <v>97</v>
      </c>
      <c r="D18" s="32" t="s">
        <v>98</v>
      </c>
    </row>
    <row r="19" spans="1:4" ht="30" x14ac:dyDescent="0.25">
      <c r="A19" s="30">
        <v>18</v>
      </c>
      <c r="B19" s="36" t="s">
        <v>99</v>
      </c>
      <c r="C19" s="32" t="s">
        <v>100</v>
      </c>
      <c r="D19" s="32" t="s">
        <v>101</v>
      </c>
    </row>
    <row r="20" spans="1:4" ht="30" x14ac:dyDescent="0.25">
      <c r="A20" s="30">
        <v>19</v>
      </c>
      <c r="B20" s="36" t="s">
        <v>102</v>
      </c>
      <c r="C20" s="32" t="s">
        <v>103</v>
      </c>
      <c r="D20" s="32" t="s">
        <v>104</v>
      </c>
    </row>
    <row r="21" spans="1:4" ht="30" x14ac:dyDescent="0.25">
      <c r="A21" s="30">
        <v>20</v>
      </c>
      <c r="B21" s="36" t="s">
        <v>105</v>
      </c>
      <c r="C21" s="32" t="s">
        <v>106</v>
      </c>
      <c r="D21" s="32" t="s">
        <v>107</v>
      </c>
    </row>
    <row r="22" spans="1:4" ht="30" x14ac:dyDescent="0.25">
      <c r="A22" s="30">
        <v>21</v>
      </c>
      <c r="B22" s="36" t="s">
        <v>108</v>
      </c>
      <c r="C22" s="32" t="s">
        <v>109</v>
      </c>
      <c r="D22" s="32" t="s">
        <v>110</v>
      </c>
    </row>
    <row r="23" spans="1:4" ht="60" x14ac:dyDescent="0.25">
      <c r="A23" s="30">
        <v>22</v>
      </c>
      <c r="B23" s="38" t="s">
        <v>111</v>
      </c>
      <c r="C23" s="32" t="s">
        <v>112</v>
      </c>
      <c r="D23" s="32" t="s">
        <v>113</v>
      </c>
    </row>
    <row r="24" spans="1:4" ht="45" x14ac:dyDescent="0.25">
      <c r="A24" s="30">
        <v>23</v>
      </c>
      <c r="B24" s="38" t="s">
        <v>114</v>
      </c>
      <c r="C24" s="32" t="s">
        <v>115</v>
      </c>
      <c r="D24" s="32" t="s">
        <v>116</v>
      </c>
    </row>
    <row r="25" spans="1:4" ht="105" x14ac:dyDescent="0.25">
      <c r="A25" s="30">
        <v>24</v>
      </c>
      <c r="B25" s="38" t="s">
        <v>117</v>
      </c>
      <c r="C25" s="32" t="s">
        <v>118</v>
      </c>
      <c r="D25" s="32" t="s">
        <v>119</v>
      </c>
    </row>
    <row r="26" spans="1:4" ht="45" x14ac:dyDescent="0.25">
      <c r="A26" s="30">
        <v>25</v>
      </c>
      <c r="B26" s="38" t="s">
        <v>120</v>
      </c>
      <c r="C26" s="32" t="s">
        <v>121</v>
      </c>
      <c r="D26" s="32" t="s">
        <v>122</v>
      </c>
    </row>
    <row r="27" spans="1:4" ht="30" x14ac:dyDescent="0.25">
      <c r="A27" s="30">
        <v>26</v>
      </c>
      <c r="B27" s="38" t="s">
        <v>123</v>
      </c>
      <c r="C27" s="32" t="s">
        <v>124</v>
      </c>
      <c r="D27" s="32" t="s">
        <v>125</v>
      </c>
    </row>
    <row r="28" spans="1:4" ht="60" x14ac:dyDescent="0.25">
      <c r="A28" s="30">
        <v>27</v>
      </c>
      <c r="B28" s="38" t="s">
        <v>126</v>
      </c>
      <c r="C28" s="32" t="s">
        <v>127</v>
      </c>
      <c r="D28" s="32" t="s">
        <v>128</v>
      </c>
    </row>
    <row r="29" spans="1:4" ht="45" x14ac:dyDescent="0.25">
      <c r="A29" s="30">
        <v>28</v>
      </c>
      <c r="B29" s="38" t="s">
        <v>129</v>
      </c>
      <c r="C29" s="32" t="s">
        <v>130</v>
      </c>
      <c r="D29" s="32" t="s">
        <v>131</v>
      </c>
    </row>
    <row r="30" spans="1:4" ht="30" x14ac:dyDescent="0.25">
      <c r="A30" s="30">
        <v>29</v>
      </c>
      <c r="B30" s="38" t="s">
        <v>132</v>
      </c>
      <c r="C30" s="32" t="s">
        <v>133</v>
      </c>
      <c r="D30" s="32" t="s">
        <v>134</v>
      </c>
    </row>
    <row r="31" spans="1:4" ht="30" x14ac:dyDescent="0.25">
      <c r="A31" s="30">
        <v>30</v>
      </c>
      <c r="B31" s="38" t="s">
        <v>135</v>
      </c>
      <c r="C31" s="32" t="s">
        <v>136</v>
      </c>
      <c r="D31" s="32" t="s">
        <v>137</v>
      </c>
    </row>
    <row r="32" spans="1:4" ht="30" x14ac:dyDescent="0.25">
      <c r="A32" s="30">
        <v>31</v>
      </c>
      <c r="B32" s="42" t="s">
        <v>138</v>
      </c>
      <c r="C32" s="32" t="s">
        <v>139</v>
      </c>
      <c r="D32" s="32" t="s">
        <v>140</v>
      </c>
    </row>
    <row r="33" spans="1:4" ht="30" x14ac:dyDescent="0.25">
      <c r="A33" s="30">
        <v>32</v>
      </c>
      <c r="B33" s="43" t="s">
        <v>141</v>
      </c>
      <c r="C33" s="32" t="s">
        <v>142</v>
      </c>
      <c r="D33" s="40" t="s">
        <v>143</v>
      </c>
    </row>
    <row r="34" spans="1:4" ht="30" x14ac:dyDescent="0.25">
      <c r="A34" s="30">
        <v>33</v>
      </c>
      <c r="B34" s="42" t="s">
        <v>144</v>
      </c>
      <c r="C34" s="32" t="s">
        <v>145</v>
      </c>
      <c r="D34" s="32" t="s">
        <v>146</v>
      </c>
    </row>
    <row r="35" spans="1:4" ht="30" x14ac:dyDescent="0.25">
      <c r="A35" s="30">
        <v>34</v>
      </c>
      <c r="B35" s="42" t="s">
        <v>147</v>
      </c>
      <c r="C35" s="32" t="s">
        <v>148</v>
      </c>
      <c r="D35" s="32" t="s">
        <v>149</v>
      </c>
    </row>
    <row r="36" spans="1:4" ht="30" x14ac:dyDescent="0.25">
      <c r="A36" s="30">
        <v>35</v>
      </c>
      <c r="B36" s="42" t="s">
        <v>150</v>
      </c>
      <c r="C36" s="32" t="s">
        <v>17</v>
      </c>
      <c r="D36" s="32" t="s">
        <v>151</v>
      </c>
    </row>
    <row r="37" spans="1:4" ht="30" x14ac:dyDescent="0.25">
      <c r="A37" s="30">
        <v>36</v>
      </c>
      <c r="B37" s="42" t="s">
        <v>152</v>
      </c>
      <c r="C37" s="32" t="s">
        <v>153</v>
      </c>
      <c r="D37" s="32" t="s">
        <v>154</v>
      </c>
    </row>
    <row r="38" spans="1:4" ht="30" x14ac:dyDescent="0.25">
      <c r="A38" s="30">
        <v>37</v>
      </c>
      <c r="B38" s="42" t="s">
        <v>155</v>
      </c>
      <c r="C38" s="32" t="s">
        <v>156</v>
      </c>
      <c r="D38" s="32" t="s">
        <v>157</v>
      </c>
    </row>
    <row r="39" spans="1:4" ht="30" x14ac:dyDescent="0.25">
      <c r="A39" s="30">
        <v>38</v>
      </c>
      <c r="B39" s="42" t="s">
        <v>158</v>
      </c>
      <c r="C39" s="32" t="s">
        <v>159</v>
      </c>
      <c r="D39" s="32" t="s">
        <v>160</v>
      </c>
    </row>
    <row r="40" spans="1:4" ht="30" x14ac:dyDescent="0.25">
      <c r="A40" s="30">
        <v>39</v>
      </c>
      <c r="B40" s="42" t="s">
        <v>161</v>
      </c>
      <c r="C40" s="32" t="s">
        <v>18</v>
      </c>
      <c r="D40" s="32"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Clawr</vt:lpstr>
      <vt:lpstr>Cover</vt:lpstr>
      <vt:lpstr>Model Ymateb</vt:lpstr>
      <vt:lpstr>Response Model</vt:lpstr>
      <vt:lpstr> Data ASI</vt:lpstr>
      <vt:lpstr>ASI Data</vt:lpstr>
      <vt:lpstr> Tabl Diffiniad ASI</vt:lpstr>
      <vt:lpstr>ASI Definition Table</vt:lpstr>
    </vt:vector>
  </TitlesOfParts>
  <Company>Cwm Taf Morgannwg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 Thomas (NHS Wales Joint Commissioning Committee)</dc:creator>
  <cp:lastModifiedBy>Daniel Lewis (NHS Wales Joint Commissioning Committee)</cp:lastModifiedBy>
  <dcterms:created xsi:type="dcterms:W3CDTF">2025-08-18T09:33:11Z</dcterms:created>
  <dcterms:modified xsi:type="dcterms:W3CDTF">2026-07-17T14:07:19Z</dcterms:modified>
</cp:coreProperties>
</file>